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daleyf\Documents\"/>
    </mc:Choice>
  </mc:AlternateContent>
  <xr:revisionPtr revIDLastSave="0" documentId="8_{42159754-F657-4B98-939C-1B832E5582B9}" xr6:coauthVersionLast="47" xr6:coauthVersionMax="47" xr10:uidLastSave="{00000000-0000-0000-0000-000000000000}"/>
  <bookViews>
    <workbookView xWindow="-110" yWindow="-110" windowWidth="19420" windowHeight="10420" tabRatio="946" xr2:uid="{00000000-000D-0000-FFFF-FFFF00000000}"/>
  </bookViews>
  <sheets>
    <sheet name="Instructions" sheetId="4" r:id="rId1"/>
    <sheet name="Sign-off Form" sheetId="27" r:id="rId2"/>
    <sheet name="Risk Reporting" sheetId="1" r:id="rId3"/>
    <sheet name="Used" sheetId="2" state="hidden" r:id="rId4"/>
    <sheet name="Programme Progress Summary" sheetId="6" r:id="rId5"/>
    <sheet name="Project Progress Summary" sheetId="159" r:id="rId6"/>
    <sheet name="Project reporting" sheetId="160" r:id="rId7"/>
  </sheets>
  <externalReferences>
    <externalReference r:id="rId8"/>
  </externalReferences>
  <definedNames>
    <definedName name="Overall_RAG">[1]Options!$L$3</definedName>
    <definedName name="This_Quart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8" i="160" l="1"/>
  <c r="I198" i="160"/>
  <c r="G199" i="160"/>
  <c r="I199" i="160"/>
  <c r="E199" i="160"/>
  <c r="E198" i="160"/>
  <c r="G178" i="160"/>
  <c r="I178" i="160"/>
  <c r="G179" i="160"/>
  <c r="I179" i="160"/>
  <c r="E179" i="160"/>
  <c r="E178" i="160"/>
  <c r="G158" i="160"/>
  <c r="I158" i="160"/>
  <c r="G159" i="160"/>
  <c r="I159" i="160"/>
  <c r="E159" i="160"/>
  <c r="E158" i="160"/>
  <c r="G138" i="160"/>
  <c r="I138" i="160"/>
  <c r="G139" i="160"/>
  <c r="I139" i="160"/>
  <c r="E139" i="160"/>
  <c r="E138" i="160"/>
  <c r="G118" i="160"/>
  <c r="I118" i="160"/>
  <c r="G119" i="160"/>
  <c r="I119" i="160"/>
  <c r="E119" i="160"/>
  <c r="E118" i="160"/>
  <c r="G98" i="160"/>
  <c r="I98" i="160"/>
  <c r="G99" i="160"/>
  <c r="I99" i="160"/>
  <c r="E99" i="160"/>
  <c r="E98" i="160"/>
  <c r="G78" i="160"/>
  <c r="I78" i="160"/>
  <c r="G79" i="160"/>
  <c r="I79" i="160"/>
  <c r="E79" i="160"/>
  <c r="E78" i="160"/>
  <c r="G58" i="160"/>
  <c r="I58" i="160"/>
  <c r="G59" i="160"/>
  <c r="I59" i="160"/>
  <c r="E59" i="160"/>
  <c r="E58" i="160"/>
  <c r="G38" i="160"/>
  <c r="I38" i="160"/>
  <c r="G39" i="160"/>
  <c r="I39" i="160"/>
  <c r="E39" i="160"/>
  <c r="E38" i="160"/>
  <c r="I19" i="160" l="1"/>
  <c r="G19" i="160"/>
  <c r="I18" i="160"/>
  <c r="G18" i="160"/>
  <c r="E18" i="160"/>
  <c r="E19" i="160"/>
  <c r="K11" i="1"/>
  <c r="K12" i="1"/>
  <c r="K13" i="1"/>
  <c r="K17" i="1"/>
  <c r="K18" i="1"/>
  <c r="K19" i="1"/>
  <c r="K22" i="1"/>
  <c r="K23" i="1"/>
  <c r="K24" i="1"/>
  <c r="K27" i="1"/>
  <c r="K28" i="1"/>
  <c r="K29" i="1"/>
  <c r="O11" i="1"/>
  <c r="O12" i="1"/>
  <c r="O13" i="1"/>
  <c r="O10" i="1" l="1"/>
  <c r="O99" i="1"/>
  <c r="O98" i="1"/>
  <c r="O97" i="1"/>
  <c r="K99" i="1"/>
  <c r="K98" i="1"/>
  <c r="K97" i="1"/>
  <c r="O94" i="1"/>
  <c r="O93" i="1"/>
  <c r="O92" i="1"/>
  <c r="K94" i="1"/>
  <c r="K93" i="1"/>
  <c r="K92" i="1"/>
  <c r="O89" i="1"/>
  <c r="O88" i="1"/>
  <c r="O87" i="1"/>
  <c r="K89" i="1"/>
  <c r="K88" i="1"/>
  <c r="K87" i="1"/>
  <c r="O84" i="1"/>
  <c r="O83" i="1"/>
  <c r="O82" i="1"/>
  <c r="K84" i="1"/>
  <c r="K83" i="1"/>
  <c r="K82" i="1"/>
  <c r="O79" i="1"/>
  <c r="O78" i="1"/>
  <c r="O77" i="1"/>
  <c r="K79" i="1"/>
  <c r="K78" i="1"/>
  <c r="K77" i="1"/>
  <c r="O74" i="1"/>
  <c r="O73" i="1"/>
  <c r="O72" i="1"/>
  <c r="K74" i="1"/>
  <c r="K73" i="1"/>
  <c r="K72" i="1"/>
  <c r="O69" i="1"/>
  <c r="O68" i="1"/>
  <c r="O67" i="1"/>
  <c r="K69" i="1"/>
  <c r="K68" i="1"/>
  <c r="K67" i="1"/>
  <c r="O64" i="1"/>
  <c r="O63" i="1"/>
  <c r="O62" i="1"/>
  <c r="K64" i="1"/>
  <c r="K63" i="1"/>
  <c r="K62" i="1"/>
  <c r="O59" i="1"/>
  <c r="O58" i="1"/>
  <c r="O57" i="1"/>
  <c r="K59" i="1"/>
  <c r="K58" i="1"/>
  <c r="K57" i="1"/>
  <c r="O54" i="1"/>
  <c r="O53" i="1"/>
  <c r="O52" i="1"/>
  <c r="K54" i="1"/>
  <c r="K53" i="1"/>
  <c r="K52" i="1"/>
  <c r="O49" i="1"/>
  <c r="O48" i="1"/>
  <c r="O47" i="1"/>
  <c r="K49" i="1"/>
  <c r="K48" i="1"/>
  <c r="K47" i="1"/>
  <c r="O44" i="1"/>
  <c r="O43" i="1"/>
  <c r="O42" i="1"/>
  <c r="K44" i="1"/>
  <c r="K43" i="1"/>
  <c r="K42" i="1"/>
  <c r="O39" i="1"/>
  <c r="O38" i="1"/>
  <c r="O37" i="1"/>
  <c r="K39" i="1"/>
  <c r="K38" i="1"/>
  <c r="K37" i="1"/>
  <c r="O34" i="1"/>
  <c r="O33" i="1"/>
  <c r="O32" i="1"/>
  <c r="K34" i="1"/>
  <c r="K33" i="1"/>
  <c r="K32" i="1"/>
  <c r="O29" i="1"/>
  <c r="O28" i="1"/>
  <c r="O27" i="1"/>
  <c r="O24" i="1"/>
  <c r="O23" i="1"/>
  <c r="O22" i="1"/>
  <c r="O19" i="1"/>
  <c r="O18" i="1"/>
  <c r="O17" i="1"/>
  <c r="K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tc={7E679BE0-2527-4532-A3D0-7CE957DF3F62}</author>
    <author>tc={1E93E8A4-CBA5-4702-8A4A-F83AE91250F6}</author>
    <author>tc={0A911C27-F75C-4EB7-AEC4-14F4041E2D93}</author>
    <author>tc={933B9566-3BF7-43A6-BC72-6289AB660FEC}</author>
  </authors>
  <commentList>
    <comment ref="G63" authorId="0" shapeId="0" xr:uid="{7E679BE0-2527-4532-A3D0-7CE957DF3F62}">
      <text>
        <t>[Threaded comment]
Your version of Excel allows you to read this threaded comment; however, any edits to it will get removed if the file is opened in a newer version of Excel. Learn more: https://go.microsoft.com/fwlink/?linkid=870924
Comment:
    This is the amount received and spent.</t>
      </text>
    </comment>
    <comment ref="I76" authorId="1" shapeId="0" xr:uid="{1E93E8A4-CBA5-4702-8A4A-F83AE91250F6}">
      <text>
        <t>[Threaded comment]
Your version of Excel allows you to read this threaded comment; however, any edits to it will get removed if the file is opened in a newer version of Excel. Learn more: https://go.microsoft.com/fwlink/?linkid=870924
Comment:
    This figure is for programme management through to 2026, not purely for the current financial year.</t>
      </text>
    </comment>
    <comment ref="I77" authorId="2" shapeId="0" xr:uid="{0A911C27-F75C-4EB7-AEC4-14F4041E2D93}">
      <text>
        <t>[Threaded comment]
Your version of Excel allows you to read this threaded comment; however, any edits to it will get removed if the file is opened in a newer version of Excel. Learn more: https://go.microsoft.com/fwlink/?linkid=870924
Comment:
    This is the Actual figure spent as at 18th feb '22.</t>
      </text>
    </comment>
    <comment ref="G82" authorId="3" shapeId="0" xr:uid="{933B9566-3BF7-43A6-BC72-6289AB660FEC}">
      <text>
        <t>[Threaded comment]
Your version of Excel allows you to read this threaded comment; however, any edits to it will get removed if the file is opened in a newer version of Excel. Learn more: https://go.microsoft.com/fwlink/?linkid=870924
Comment:
    See project #3 above.</t>
      </text>
    </comment>
  </commentList>
</comments>
</file>

<file path=xl/sharedStrings.xml><?xml version="1.0" encoding="utf-8"?>
<sst xmlns="http://schemas.openxmlformats.org/spreadsheetml/2006/main" count="879" uniqueCount="290">
  <si>
    <t>Town Deals - Performance Reporting Template (Interim)</t>
  </si>
  <si>
    <t>Instructions for completion</t>
  </si>
  <si>
    <r>
      <rPr>
        <b/>
        <sz val="12"/>
        <rFont val="Calibri"/>
        <family val="2"/>
      </rPr>
      <t>Purpose</t>
    </r>
    <r>
      <rPr>
        <sz val="12"/>
        <rFont val="Calibri"/>
        <family val="2"/>
      </rPr>
      <t xml:space="preserve">
This template enables you to report on progress in the delivery of projects that have received Town Deals payments from DLUHC. 
It is an interim arrangement in advance of the requirement, as explained in the main M&amp;E Guidance document, to report formally twice a year on Inputs and Activities (Level 1), and Outputs (Level 2). This Interim Reporting Template is intentionally shorter and requires less detail than the twice yearly reporting to be introduced in the Spring, but it is necessary to enable us to release any further grant payments at the beginning of the 2022/23 financial year.  
This template provides a structure for reporting on some of the key indicators which will be used for monitoring of the Town Deals.</t>
    </r>
  </si>
  <si>
    <r>
      <rPr>
        <b/>
        <sz val="12"/>
        <rFont val="Calibri"/>
        <family val="2"/>
      </rPr>
      <t>Instructions for each tab:</t>
    </r>
    <r>
      <rPr>
        <sz val="12"/>
        <rFont val="Calibri"/>
        <family val="2"/>
      </rPr>
      <t xml:space="preserve">
1) 'Sign-off Form' - this sheet is to be used by the Section 151 Officer to approve the information provided in the rest of this spreadsheet. 
2) 'Risk Reporting' - use this sheet to detail the risks related to your programme and project(s). This sheet provides space to report on the top 3 risks relating to the programme, as well as the top 3 risks specific to each individual project that has already received Town Deal funding from DLUHC.
3) 'Programme Progress Summary' - use this sheet to report on the listed mandatory indicators only. These are programme-wide (i.e. an aggregate of all the funded projects).
4) 'Project Progress Summary' - use the full name for each project in the project reporting table to list each of your projects and refer to the RAG guidance key to inform how you rate each project's progress in terms of delivery, financial and risks. Please add extra lines to the table if required to include all projects.?
5) 'Project Reporting' - use this to report on progress in the delivery of projects that have received Town Deals payments from DLUHC. 
</t>
    </r>
  </si>
  <si>
    <t>Sign Off Form</t>
  </si>
  <si>
    <t>The below box is to be completed by the Accountable Body's Section 151 Officer, confirming the information provided in this spreadsheet.</t>
  </si>
  <si>
    <t>Name of Town and Local Authority</t>
  </si>
  <si>
    <t>Section 151 Officer Approved</t>
  </si>
  <si>
    <t>Name:</t>
  </si>
  <si>
    <t>Signature:</t>
  </si>
  <si>
    <t>Date:</t>
  </si>
  <si>
    <t>Programme and Project Risks Report</t>
  </si>
  <si>
    <t>Please complete the tables below to list the top 3 risks for the programme as a whole and add the top 3 risks for each individual project.</t>
  </si>
  <si>
    <t>Please complete white cells only.</t>
  </si>
  <si>
    <t>Top 3 Programme Risks</t>
  </si>
  <si>
    <t>Please refer to categories guide &gt;&gt;&gt;</t>
  </si>
  <si>
    <t>Categories Guide</t>
  </si>
  <si>
    <t>Programme</t>
  </si>
  <si>
    <t>Risk ID</t>
  </si>
  <si>
    <t>Risk Category</t>
  </si>
  <si>
    <t>Short description of the Risk</t>
  </si>
  <si>
    <t>Full Description</t>
  </si>
  <si>
    <t>Consequences</t>
  </si>
  <si>
    <t>Pre-mitigated Impact</t>
  </si>
  <si>
    <t>Pre-mitigated Likelihood</t>
  </si>
  <si>
    <t>Pre- mitigated Risk Score</t>
  </si>
  <si>
    <t>Mitigations</t>
  </si>
  <si>
    <t>Post Mitigated Impact</t>
  </si>
  <si>
    <t>Post Mitigated Likelihood</t>
  </si>
  <si>
    <t>Post - mitigated Risk Score</t>
  </si>
  <si>
    <t>Proximity</t>
  </si>
  <si>
    <t xml:space="preserve"> Impact</t>
  </si>
  <si>
    <t>Likelihood</t>
  </si>
  <si>
    <t>Risk Score</t>
  </si>
  <si>
    <t>Town Deals</t>
  </si>
  <si>
    <t>Example &gt;</t>
  </si>
  <si>
    <t>External Stakeholder Management</t>
  </si>
  <si>
    <t>Siloed Working</t>
  </si>
  <si>
    <t>Working or communicating as a discrete silo and not learning from other Programmes</t>
  </si>
  <si>
    <t>Loss of opportunity to aggregate knowledge across teams, programmes, partners.</t>
  </si>
  <si>
    <t>3 - Medium Impact</t>
  </si>
  <si>
    <t>4 - High</t>
  </si>
  <si>
    <t>Cross-function quarterly catchups</t>
  </si>
  <si>
    <t>1 -Very Low Impact</t>
  </si>
  <si>
    <t>2 - Low</t>
  </si>
  <si>
    <t>4 - Next 3 months</t>
  </si>
  <si>
    <t>5 - Major Impact</t>
  </si>
  <si>
    <t>5 - Very High</t>
  </si>
  <si>
    <t>21 to 25</t>
  </si>
  <si>
    <t>5 - Next 6 weeks</t>
  </si>
  <si>
    <t>4 - High Impact</t>
  </si>
  <si>
    <t>15 to 20</t>
  </si>
  <si>
    <t>3 - Medium</t>
  </si>
  <si>
    <t>9 to 14</t>
  </si>
  <si>
    <t>3 - Next 6 months</t>
  </si>
  <si>
    <t>2 - Low Impact</t>
  </si>
  <si>
    <t>4 to 8</t>
  </si>
  <si>
    <t>2 - Next 12 months</t>
  </si>
  <si>
    <t>1 - Very Low</t>
  </si>
  <si>
    <t>1 to 3</t>
  </si>
  <si>
    <t>1 - Over 12 months</t>
  </si>
  <si>
    <t xml:space="preserve">Top 3 Project Risks Per Project which has already received funding. </t>
  </si>
  <si>
    <r>
      <t xml:space="preserve">Project Title #1
</t>
    </r>
    <r>
      <rPr>
        <sz val="12"/>
        <color theme="1"/>
        <rFont val="Calibri"/>
        <family val="2"/>
        <scheme val="minor"/>
      </rPr>
      <t>(in full)</t>
    </r>
  </si>
  <si>
    <r>
      <t xml:space="preserve">Project Title #2
</t>
    </r>
    <r>
      <rPr>
        <sz val="12"/>
        <color theme="1"/>
        <rFont val="Calibri"/>
        <family val="2"/>
        <scheme val="minor"/>
      </rPr>
      <t>(in full)</t>
    </r>
  </si>
  <si>
    <r>
      <t>Project Title #3</t>
    </r>
    <r>
      <rPr>
        <sz val="12"/>
        <color theme="1"/>
        <rFont val="Calibri"/>
        <family val="2"/>
        <scheme val="minor"/>
      </rPr>
      <t xml:space="preserve">
(in full)</t>
    </r>
  </si>
  <si>
    <r>
      <t xml:space="preserve">Project Title #4
</t>
    </r>
    <r>
      <rPr>
        <sz val="12"/>
        <color theme="1"/>
        <rFont val="Calibri"/>
        <family val="2"/>
        <scheme val="minor"/>
      </rPr>
      <t>(in full)</t>
    </r>
  </si>
  <si>
    <r>
      <t xml:space="preserve">Project Title #5
</t>
    </r>
    <r>
      <rPr>
        <sz val="12"/>
        <color theme="1"/>
        <rFont val="Calibri"/>
        <family val="2"/>
        <scheme val="minor"/>
      </rPr>
      <t>(in full)</t>
    </r>
  </si>
  <si>
    <r>
      <t xml:space="preserve">Project Title #6
</t>
    </r>
    <r>
      <rPr>
        <sz val="12"/>
        <color theme="1"/>
        <rFont val="Calibri"/>
        <family val="2"/>
        <scheme val="minor"/>
      </rPr>
      <t>(in full)</t>
    </r>
  </si>
  <si>
    <r>
      <t xml:space="preserve">Project Title #7
</t>
    </r>
    <r>
      <rPr>
        <sz val="12"/>
        <color theme="1"/>
        <rFont val="Calibri"/>
        <family val="2"/>
        <scheme val="minor"/>
      </rPr>
      <t>(in full)</t>
    </r>
  </si>
  <si>
    <r>
      <t xml:space="preserve">Project Title #8
</t>
    </r>
    <r>
      <rPr>
        <sz val="12"/>
        <color theme="1"/>
        <rFont val="Calibri"/>
        <family val="2"/>
        <scheme val="minor"/>
      </rPr>
      <t>(in full)</t>
    </r>
  </si>
  <si>
    <r>
      <t xml:space="preserve">Project Title #9
</t>
    </r>
    <r>
      <rPr>
        <sz val="12"/>
        <color theme="1"/>
        <rFont val="Calibri"/>
        <family val="2"/>
        <scheme val="minor"/>
      </rPr>
      <t>(in full)</t>
    </r>
  </si>
  <si>
    <r>
      <t xml:space="preserve">Project Title #10
</t>
    </r>
    <r>
      <rPr>
        <sz val="12"/>
        <color theme="1"/>
        <rFont val="Calibri"/>
        <family val="2"/>
        <scheme val="minor"/>
      </rPr>
      <t>(in full)</t>
    </r>
  </si>
  <si>
    <r>
      <t>Project Title #11</t>
    </r>
    <r>
      <rPr>
        <sz val="12"/>
        <color theme="1"/>
        <rFont val="Calibri"/>
        <family val="2"/>
        <scheme val="minor"/>
      </rPr>
      <t xml:space="preserve">
(in full)</t>
    </r>
  </si>
  <si>
    <r>
      <t>Project Title #12</t>
    </r>
    <r>
      <rPr>
        <sz val="12"/>
        <color theme="1"/>
        <rFont val="Calibri"/>
        <family val="2"/>
        <scheme val="minor"/>
      </rPr>
      <t xml:space="preserve">
(in full)</t>
    </r>
  </si>
  <si>
    <r>
      <t>Project Title #13</t>
    </r>
    <r>
      <rPr>
        <sz val="12"/>
        <color theme="1"/>
        <rFont val="Calibri"/>
        <family val="2"/>
        <scheme val="minor"/>
      </rPr>
      <t xml:space="preserve">
(in full)</t>
    </r>
  </si>
  <si>
    <r>
      <t>Project Title #14</t>
    </r>
    <r>
      <rPr>
        <sz val="12"/>
        <color theme="1"/>
        <rFont val="Calibri"/>
        <family val="2"/>
        <scheme val="minor"/>
      </rPr>
      <t xml:space="preserve">
(in full)</t>
    </r>
  </si>
  <si>
    <r>
      <t>Project Title #15</t>
    </r>
    <r>
      <rPr>
        <sz val="12"/>
        <color theme="1"/>
        <rFont val="Calibri"/>
        <family val="2"/>
        <scheme val="minor"/>
      </rPr>
      <t xml:space="preserve">
(in full)</t>
    </r>
  </si>
  <si>
    <r>
      <t>Project Title #16</t>
    </r>
    <r>
      <rPr>
        <sz val="12"/>
        <color theme="1"/>
        <rFont val="Calibri"/>
        <family val="2"/>
        <scheme val="minor"/>
      </rPr>
      <t xml:space="preserve">
(in full)</t>
    </r>
  </si>
  <si>
    <r>
      <t>Project Title #17</t>
    </r>
    <r>
      <rPr>
        <sz val="12"/>
        <color theme="1"/>
        <rFont val="Calibri"/>
        <family val="2"/>
        <scheme val="minor"/>
      </rPr>
      <t xml:space="preserve">
(in full)</t>
    </r>
  </si>
  <si>
    <t>Risk Categories</t>
  </si>
  <si>
    <t>Financial Impact Inputs</t>
  </si>
  <si>
    <t>Reputational Impact Inputs</t>
  </si>
  <si>
    <t>Delivery Impact Inputs</t>
  </si>
  <si>
    <t>Proximity Inputs</t>
  </si>
  <si>
    <t>Likelihood Inputs</t>
  </si>
  <si>
    <t>Poor Policy Design</t>
  </si>
  <si>
    <t>1- Marginal financial impact</t>
  </si>
  <si>
    <t>1 - Extremely Low: Unlikely to result in criticism however, action to remediate is required</t>
  </si>
  <si>
    <t>1 - Minor negative impact on delivery objectives</t>
  </si>
  <si>
    <t>5 - Remote</t>
  </si>
  <si>
    <t>1 - Low</t>
  </si>
  <si>
    <t>Poor Delivery</t>
  </si>
  <si>
    <t>2 - Low financial impact</t>
  </si>
  <si>
    <t>2 - Low: May lead to local external criticism</t>
  </si>
  <si>
    <t>2 - Significant negative impact on delivery objectives</t>
  </si>
  <si>
    <t>4 - Distant: next 12 months</t>
  </si>
  <si>
    <t>2 - Medium</t>
  </si>
  <si>
    <t>Litigation &amp; Legislation</t>
  </si>
  <si>
    <t>3 - Medium financial impact</t>
  </si>
  <si>
    <t>3 - Medium: May lead to widespread criticism</t>
  </si>
  <si>
    <t>3 - Substantial negative impact of delivery objectives</t>
  </si>
  <si>
    <t>3 - Approaching: next 6 months</t>
  </si>
  <si>
    <t>3 - High</t>
  </si>
  <si>
    <t>Property Development</t>
  </si>
  <si>
    <t xml:space="preserve">4 - Significant financial impact </t>
  </si>
  <si>
    <t>4 - High: Undermine credibility with public or key stakeholder in short term</t>
  </si>
  <si>
    <t>4 - Major negative impact on delivery objectives</t>
  </si>
  <si>
    <t>2 - Close: next 3 months</t>
  </si>
  <si>
    <t>4 - Almost Certain</t>
  </si>
  <si>
    <t>Change in Policy Focus</t>
  </si>
  <si>
    <t xml:space="preserve">5 - Major financial impact </t>
  </si>
  <si>
    <t>5 - Very High: Significant damage to credibility with public or key stakeholder for sustained period or at critical point</t>
  </si>
  <si>
    <t>5 - Critical negative impact on delivery objectives</t>
  </si>
  <si>
    <t>1 - Imminent: next month</t>
  </si>
  <si>
    <t>Funding Withdrawal</t>
  </si>
  <si>
    <t>6 - Critical financial impact</t>
  </si>
  <si>
    <t>6 - Critical: Event would destroy credibility with public or key stakeholder</t>
  </si>
  <si>
    <t>6 - Catastrophic negative impact on delivery objectives</t>
  </si>
  <si>
    <t>Geopolitical, Environmental or Economic Shock</t>
  </si>
  <si>
    <t>Delivery Partner Risk</t>
  </si>
  <si>
    <t>Poor Governance</t>
  </si>
  <si>
    <t>People Deficiency</t>
  </si>
  <si>
    <t>Ineffective Culture</t>
  </si>
  <si>
    <t>Other Drop-Down Lists</t>
  </si>
  <si>
    <t>Information Technology &amp; Infrastructure</t>
  </si>
  <si>
    <t>Premises &amp; Estate Management</t>
  </si>
  <si>
    <t>Red</t>
  </si>
  <si>
    <t>Credit Losses</t>
  </si>
  <si>
    <t>Amber</t>
  </si>
  <si>
    <t>Investment Losses</t>
  </si>
  <si>
    <t>Green</t>
  </si>
  <si>
    <t>Security / Cyber / Technical Risk</t>
  </si>
  <si>
    <t>Business Continuity &amp; Disaster Recovery</t>
  </si>
  <si>
    <t>N/A [please explain in cell to the right]</t>
  </si>
  <si>
    <t>Operations</t>
  </si>
  <si>
    <t>Image [please return via email]</t>
  </si>
  <si>
    <t>Reporting</t>
  </si>
  <si>
    <t>Numerical [please insert in cell to the right]</t>
  </si>
  <si>
    <t>Procurement &amp; Outsourcing</t>
  </si>
  <si>
    <t>Other [please include or explain in cell to the right]</t>
  </si>
  <si>
    <t>People / Wellbeing</t>
  </si>
  <si>
    <t>Employee Conduct</t>
  </si>
  <si>
    <t>Financial Crime</t>
  </si>
  <si>
    <t>Regulatory</t>
  </si>
  <si>
    <t>Client Mistreatment</t>
  </si>
  <si>
    <t>Reputational Risk</t>
  </si>
  <si>
    <t>Programme-level Progress Summary</t>
  </si>
  <si>
    <t>Please provide an update by addressing each of the questions set out below, highlighting the key issues/challenges and also what has worked well/been successful across your programme</t>
  </si>
  <si>
    <t>Category</t>
  </si>
  <si>
    <t>Commentary</t>
  </si>
  <si>
    <r>
      <rPr>
        <b/>
        <sz val="12"/>
        <color theme="1"/>
        <rFont val="Calibri"/>
        <family val="2"/>
        <scheme val="minor"/>
      </rPr>
      <t>Delivery progress</t>
    </r>
    <r>
      <rPr>
        <sz val="12"/>
        <color theme="1"/>
        <rFont val="Calibri"/>
        <family val="2"/>
        <scheme val="minor"/>
      </rPr>
      <t xml:space="preserve">
How well are your funded projects progressing? 
How are these projects progressing against milestones? 
How many of these projects have started, were these on time? 
Please name them. </t>
    </r>
  </si>
  <si>
    <r>
      <t xml:space="preserve">Delivery challenges
</t>
    </r>
    <r>
      <rPr>
        <sz val="12"/>
        <color theme="1"/>
        <rFont val="Calibri"/>
        <family val="2"/>
        <scheme val="minor"/>
      </rPr>
      <t>What are the most common challenges facing these projects?</t>
    </r>
  </si>
  <si>
    <r>
      <t xml:space="preserve">Delivery successes
</t>
    </r>
    <r>
      <rPr>
        <sz val="12"/>
        <color theme="1"/>
        <rFont val="Calibri"/>
        <family val="2"/>
        <scheme val="minor"/>
      </rPr>
      <t>What has worked well or been successful?</t>
    </r>
  </si>
  <si>
    <r>
      <t xml:space="preserve">Stakeholder engagement
</t>
    </r>
    <r>
      <rPr>
        <sz val="12"/>
        <color theme="1"/>
        <rFont val="Calibri"/>
        <family val="2"/>
        <scheme val="minor"/>
      </rPr>
      <t>Who has been engaged and how?</t>
    </r>
  </si>
  <si>
    <r>
      <t xml:space="preserve">Finance
</t>
    </r>
    <r>
      <rPr>
        <sz val="12"/>
        <color theme="1"/>
        <rFont val="Calibri"/>
        <family val="2"/>
        <scheme val="minor"/>
      </rPr>
      <t>Are these projects delivering to budget? Please list any changes. 
Have Freedoms &amp; Flexibilities been used, if so why and when you plan to reconcile this?</t>
    </r>
    <r>
      <rPr>
        <b/>
        <sz val="12"/>
        <color theme="1"/>
        <rFont val="Calibri"/>
        <family val="2"/>
        <scheme val="minor"/>
      </rPr>
      <t xml:space="preserve"> </t>
    </r>
  </si>
  <si>
    <t xml:space="preserve">Projects Progress Summary </t>
  </si>
  <si>
    <t xml:space="preserve">Note: spend definition= 'It is for Section 151 Officers to determine, but expenditure must be within the total Town Deal award and must support the projects agreed by DLUHC' </t>
  </si>
  <si>
    <t xml:space="preserve">Towns Fund FAQs (p.33) </t>
  </si>
  <si>
    <t>Please refer to key for RAG descriptions &gt;&gt;&gt;</t>
  </si>
  <si>
    <t>Project Name</t>
  </si>
  <si>
    <t>Fund</t>
  </si>
  <si>
    <t>Start Date</t>
  </si>
  <si>
    <t>Completion Date</t>
  </si>
  <si>
    <t>Delivery (RAG)</t>
  </si>
  <si>
    <t>Spend (RAG)</t>
  </si>
  <si>
    <t>Risk (RAG)</t>
  </si>
  <si>
    <t>RAG commentary</t>
  </si>
  <si>
    <t>RAG Guidance</t>
  </si>
  <si>
    <t>Example</t>
  </si>
  <si>
    <t>1. The Dome Redevelopment</t>
  </si>
  <si>
    <t>Town Deal</t>
  </si>
  <si>
    <t>Contractors scheduled to be on site in January. Running 4 months behind schedule, completion moved to Sept 22. Spend currently about 20% below financial forecast.</t>
  </si>
  <si>
    <t>Delivery</t>
  </si>
  <si>
    <t>Score</t>
  </si>
  <si>
    <t>Spend</t>
  </si>
  <si>
    <t>Risks</t>
  </si>
  <si>
    <r>
      <t>Major issues causing significant delays (</t>
    </r>
    <r>
      <rPr>
        <b/>
        <sz val="12"/>
        <rFont val="Calibri"/>
        <family val="2"/>
      </rPr>
      <t>more than 6 months</t>
    </r>
    <r>
      <rPr>
        <sz val="12"/>
        <rFont val="Calibri"/>
        <family val="2"/>
      </rPr>
      <t>); processes interrupted or not carried out as planned (e.g. planning permission not secured); or significant changes to project. Project likely to under-deliver on forecast outputs.</t>
    </r>
  </si>
  <si>
    <r>
      <t xml:space="preserve">A variance of </t>
    </r>
    <r>
      <rPr>
        <b/>
        <sz val="12"/>
        <rFont val="Calibri"/>
        <family val="2"/>
      </rPr>
      <t>over 50%</t>
    </r>
    <r>
      <rPr>
        <sz val="12"/>
        <rFont val="Calibri"/>
        <family val="2"/>
      </rPr>
      <t xml:space="preserve"> against profiled financial forecast (total expenditure) or significant changes to project finances required (increases or decreases) due to poor or delayed delivery.</t>
    </r>
  </si>
  <si>
    <t>Programme includes projects with significant risks that are both high impact and high likelihood. Risk response not yet planned.</t>
  </si>
  <si>
    <r>
      <t>Issues arising causing long delays to the timetable (</t>
    </r>
    <r>
      <rPr>
        <b/>
        <sz val="12"/>
        <rFont val="Calibri"/>
        <family val="2"/>
      </rPr>
      <t>3 to 6 months</t>
    </r>
    <r>
      <rPr>
        <sz val="12"/>
        <rFont val="Calibri"/>
        <family val="2"/>
      </rPr>
      <t>) but no significant changes required to overall project. Outputs may still be deliverable but challenging.</t>
    </r>
  </si>
  <si>
    <r>
      <t xml:space="preserve">A variance of between </t>
    </r>
    <r>
      <rPr>
        <b/>
        <sz val="12"/>
        <rFont val="Calibri"/>
        <family val="2"/>
      </rPr>
      <t>30% &amp; 50%</t>
    </r>
    <r>
      <rPr>
        <sz val="12"/>
        <rFont val="Calibri"/>
        <family val="2"/>
      </rPr>
      <t xml:space="preserve"> against profiled financial forecast (total expenditure). Budget changes have been required due to issues with project delivery.</t>
    </r>
  </si>
  <si>
    <t>Programme includes projects with significant risks that are either high impact or high likelihood. Risk responses planned but not implemented.</t>
  </si>
  <si>
    <r>
      <t>Issues arising causing some short delays to the timetable (</t>
    </r>
    <r>
      <rPr>
        <b/>
        <sz val="12"/>
        <rFont val="Calibri"/>
        <family val="2"/>
      </rPr>
      <t>less than 3 months</t>
    </r>
    <r>
      <rPr>
        <sz val="12"/>
        <rFont val="Calibri"/>
        <family val="2"/>
      </rPr>
      <t>). Outputs still deliverable but require re-scheduling.</t>
    </r>
  </si>
  <si>
    <r>
      <t xml:space="preserve">A variance of between </t>
    </r>
    <r>
      <rPr>
        <b/>
        <sz val="12"/>
        <rFont val="Calibri"/>
        <family val="2"/>
      </rPr>
      <t>15% &amp; 30%</t>
    </r>
    <r>
      <rPr>
        <sz val="12"/>
        <rFont val="Calibri"/>
        <family val="2"/>
      </rPr>
      <t xml:space="preserve"> against profiled financial forecast Some budget changes have been required.</t>
    </r>
  </si>
  <si>
    <t>Programme includes projects with some risks that have medium impact and/or medium likelihood. Risk responses planned and implemented.</t>
  </si>
  <si>
    <t>Minor issues have arisen causing only small delays.  Project is on track to deliver outputs.</t>
  </si>
  <si>
    <r>
      <t xml:space="preserve">A variance of between </t>
    </r>
    <r>
      <rPr>
        <b/>
        <sz val="12"/>
        <rFont val="Calibri"/>
        <family val="2"/>
      </rPr>
      <t>5% &amp; 15%</t>
    </r>
    <r>
      <rPr>
        <sz val="12"/>
        <rFont val="Calibri"/>
        <family val="2"/>
      </rPr>
      <t xml:space="preserve"> Small re-profiling changes to budget required.</t>
    </r>
  </si>
  <si>
    <t>Programme includes projects with some risks that have medium impact but low likelihood. Risk responses planned and implemented.</t>
  </si>
  <si>
    <t>No problems. Project is on track to deliver outputs and keeping to schedule.</t>
  </si>
  <si>
    <r>
      <t xml:space="preserve">A variance of </t>
    </r>
    <r>
      <rPr>
        <b/>
        <sz val="12"/>
        <rFont val="Calibri"/>
        <family val="2"/>
      </rPr>
      <t>up to 5%</t>
    </r>
    <r>
      <rPr>
        <sz val="12"/>
        <rFont val="Calibri"/>
        <family val="2"/>
      </rPr>
      <t>. Spend is largely on track with any minor slippage expected to be picked up by end of next quarter.</t>
    </r>
  </si>
  <si>
    <t>All risks are tolerable with low impact and likelihood and do not require a response.</t>
  </si>
  <si>
    <t>FHSF</t>
  </si>
  <si>
    <t>Project Reporting</t>
  </si>
  <si>
    <t>Project #1</t>
  </si>
  <si>
    <r>
      <t xml:space="preserve">&lt;Enter the full title of the project in the </t>
    </r>
    <r>
      <rPr>
        <b/>
        <sz val="11"/>
        <color theme="0" tint="-0.499984740745262"/>
        <rFont val="Calibri"/>
        <family val="2"/>
        <scheme val="minor"/>
      </rPr>
      <t>Grant Offer Letter</t>
    </r>
    <r>
      <rPr>
        <sz val="11"/>
        <color theme="0" tint="-0.499984740745262"/>
        <rFont val="Calibri"/>
        <family val="2"/>
        <scheme val="minor"/>
      </rPr>
      <t xml:space="preserve"> here&gt;</t>
    </r>
  </si>
  <si>
    <t>2019/20</t>
  </si>
  <si>
    <t>2020/21</t>
  </si>
  <si>
    <t>2021/22</t>
  </si>
  <si>
    <t>Outputs</t>
  </si>
  <si>
    <r>
      <t xml:space="preserve">£ Total TF CDEL Payment 
</t>
    </r>
    <r>
      <rPr>
        <sz val="11"/>
        <color rgb="FF000000"/>
        <rFont val="Calibri"/>
        <family val="2"/>
        <scheme val="minor"/>
      </rPr>
      <t>This must exclude TF Accelerated Funding</t>
    </r>
  </si>
  <si>
    <t>Forecast approved by DLUHC</t>
  </si>
  <si>
    <t>Actual</t>
  </si>
  <si>
    <r>
      <rPr>
        <b/>
        <sz val="11"/>
        <color rgb="FF000000"/>
        <rFont val="Calibri"/>
        <family val="2"/>
        <scheme val="minor"/>
      </rPr>
      <t>£ 5% CDEL TF Pre-payment</t>
    </r>
    <r>
      <rPr>
        <sz val="11"/>
        <color rgb="FF000000"/>
        <rFont val="Calibri"/>
        <family val="2"/>
        <scheme val="minor"/>
      </rPr>
      <t xml:space="preserve"> 
Towns Fund FAQs p.46-49</t>
    </r>
  </si>
  <si>
    <t>Forecast</t>
  </si>
  <si>
    <t>Spent/committed</t>
  </si>
  <si>
    <t xml:space="preserve">[A] £ TF RDEL Payment </t>
  </si>
  <si>
    <r>
      <rPr>
        <b/>
        <sz val="11"/>
        <color rgb="FF000000"/>
        <rFont val="Calibri"/>
        <family val="2"/>
        <scheme val="minor"/>
      </rPr>
      <t>[B] £ TF RDEL Programme Management Payment</t>
    </r>
    <r>
      <rPr>
        <sz val="11"/>
        <color rgb="FF000000"/>
        <rFont val="Calibri"/>
        <family val="2"/>
        <scheme val="minor"/>
      </rPr>
      <t xml:space="preserve">
Only complete if received separately</t>
    </r>
  </si>
  <si>
    <t>£ Total TF RDEL Payment = [A] +[B]</t>
  </si>
  <si>
    <r>
      <rPr>
        <b/>
        <sz val="11"/>
        <color rgb="FF000000"/>
        <rFont val="Calibri"/>
        <family val="2"/>
        <scheme val="minor"/>
      </rPr>
      <t xml:space="preserve">£ TF RDEL Capacity Funding </t>
    </r>
    <r>
      <rPr>
        <sz val="11"/>
        <color rgb="FF000000"/>
        <rFont val="Calibri"/>
        <family val="2"/>
        <scheme val="minor"/>
      </rPr>
      <t xml:space="preserve">
This relates to funding received in 2019/20 and, if relevant 2020/21</t>
    </r>
  </si>
  <si>
    <t>£ TF Accelerated Funding</t>
  </si>
  <si>
    <t>% of Projects Starting on Time According to Delivery Plan</t>
  </si>
  <si>
    <t>Project #2</t>
  </si>
  <si>
    <t>Project #3</t>
  </si>
  <si>
    <t>Project #4</t>
  </si>
  <si>
    <t>Project #5</t>
  </si>
  <si>
    <t>Project #6</t>
  </si>
  <si>
    <t>Project #7</t>
  </si>
  <si>
    <t>Project #8</t>
  </si>
  <si>
    <t>Project #9</t>
  </si>
  <si>
    <t>Project #10</t>
  </si>
  <si>
    <t>Loughborough - Charnwood Borough Council</t>
  </si>
  <si>
    <t>Simon Jackson</t>
  </si>
  <si>
    <t>16th February 2022</t>
  </si>
  <si>
    <t>Careers and Enterprise Hub (Phase1)</t>
  </si>
  <si>
    <t>Programme Management</t>
  </si>
  <si>
    <t>PROJECT COMPLETED</t>
  </si>
  <si>
    <t>PROG1</t>
  </si>
  <si>
    <t>Programme Delivery</t>
  </si>
  <si>
    <t>Business case completion</t>
  </si>
  <si>
    <t>Project Leads do not complete business cases before June / July 2022</t>
  </si>
  <si>
    <t>The town's  full allocation of Town Deal funding cannot be drawn down from DLUHC</t>
  </si>
  <si>
    <t>Business case development timelines in place and capacity support provided.</t>
  </si>
  <si>
    <t>PROG2</t>
  </si>
  <si>
    <t>Capacity limitations</t>
  </si>
  <si>
    <t>Either the Accountable Body or project lead orgtanisations are affected by capacity limitations due to staffing shortages or other priorities caused by the pandemic</t>
  </si>
  <si>
    <t xml:space="preserve">Delays in progressing business cases and assurance work. Diffuclutly in providing support and information to the Town Deal Board. </t>
  </si>
  <si>
    <t>Project Team in place and commitments made to resource the Town Deal programme by the Council's Cabinet</t>
  </si>
  <si>
    <t>PROG3</t>
  </si>
  <si>
    <t>Poor quality business cases</t>
  </si>
  <si>
    <t>Project Leads are unable to produce business cases to the required 'Green Book' standards.</t>
  </si>
  <si>
    <t>Independent consultants in place to work with project leads and assurance checks also carried out by an independent consultancy</t>
  </si>
  <si>
    <t>BSG1</t>
  </si>
  <si>
    <t>BSG2</t>
  </si>
  <si>
    <t>BSG3</t>
  </si>
  <si>
    <t>LB1</t>
  </si>
  <si>
    <t>LB2</t>
  </si>
  <si>
    <t>LB3</t>
  </si>
  <si>
    <t>SEE PROG1, PROG2 AND PROG3 ABOVE</t>
  </si>
  <si>
    <t>Financial and Programme</t>
  </si>
  <si>
    <t>Financial</t>
  </si>
  <si>
    <t>Construction cost inflation</t>
  </si>
  <si>
    <t>COVID-19</t>
  </si>
  <si>
    <t>Unexpected issues arising during construction work</t>
  </si>
  <si>
    <t>Unexpected issues arising during construction works that impact on project costs and construction programme</t>
  </si>
  <si>
    <t>Continued increases in the price of construction materials, materials supply shortages and increases in labour costs could increase the overall cost of the project such that it exceeds the available budget</t>
  </si>
  <si>
    <t>Government imposed restrictions related to COVID-18</t>
  </si>
  <si>
    <t>Project costs could increase and the construction programme could extend</t>
  </si>
  <si>
    <t>Cost of project exceeds available budget</t>
  </si>
  <si>
    <t>Construction programme could be impacted and additional disruption for local businesses and general public</t>
  </si>
  <si>
    <t>Site investigations pre-construction.  Robust project management and early warning procedures. Undertake value engineering to bring project in on budget. Use of project contingency.</t>
  </si>
  <si>
    <t>Robust project management and early warning procedures to identify any potential unforseen issues.  Value engineering to maintain budget. Use of contingency.</t>
  </si>
  <si>
    <t>Regular monitoring of regulations and independent H&amp;S checks. Continue to adopt safe working practices carried out under previous lockdowns and at other times during the pandemic</t>
  </si>
  <si>
    <t>Build cost inflation</t>
  </si>
  <si>
    <t>Unforeseen issues arising during works.</t>
  </si>
  <si>
    <t>Futher increases in the price of building materials and labour could increase the overall cost of the project such that it exceeds the available budget</t>
  </si>
  <si>
    <t>Unforseen issues arising during construction that have an impact on project cost and programme</t>
  </si>
  <si>
    <t>Further restrictions related to COVID</t>
  </si>
  <si>
    <t>Cost of project could increase and programme could extend</t>
  </si>
  <si>
    <t>Construction programme could be impacted</t>
  </si>
  <si>
    <t>Monitoring inflation and account for prices in pre-tender estimate.  Undertake value engineering to bring project in on budget and/or use project contingency</t>
  </si>
  <si>
    <t>Significant survey work undertaken to identify any potential unforseen issues.  Should they arise, the contingency could be used or value engineering undertaken to maintain budget</t>
  </si>
  <si>
    <t>Monitor regulations and continue to apply safe working practices developed during previous lock-downs</t>
  </si>
  <si>
    <t xml:space="preserve"> </t>
  </si>
  <si>
    <t xml:space="preserve">The Careers and Enterprise Hub Phase 1 project was delivered to budget. There is no forecast overspend on the use of Programme Management funding. Local Grant Agreements are not yet in place for Loughborough Bellfoundry and Bedford Square Gateway. It has not been necessary to use Freedoms and Flexibilities. </t>
  </si>
  <si>
    <t xml:space="preserve">Loughborough continues to have in a place a Community Engagement and Stakeholders Reference Group and a Members Reference Group, both of which discuss town deal matters and their Chairs represent them on the Town Deal Board. The Groups contain councillors, local business people. stakeholders in town deal projects and representatives of the local community. Projects are rerquired to identify how they will engage with stakeholders in their PIDS and business cases and our Town Deal Communications and Engagement Plan is in place. We have been pro-active in communicating through the media / social media the progress of the Town Deal and its projects. </t>
  </si>
  <si>
    <t xml:space="preserve">At this point in time there are no specific challenges affecting our projects other than all projects expect that project delivery costs could increase due to national and international inflationary pressures and incresing labout costs. </t>
  </si>
  <si>
    <t xml:space="preserve">We have been successful in completing the Careers and Enterprise Hub Phase 1 Project using Accelerated Funding. Six projects have to date produced business cases and these have all been approved following independent assurance checks which ensure the business cases meet Green Book standards. We have used Programme Management finance to effectively support the progression of projects to business case phase and to support the assurance and other work of the Town Deal Board. </t>
  </si>
  <si>
    <t xml:space="preserve">Loughborough had one Accelerated Fund project - the Careers and Enteprise Hub Phase 1 - which was completed within the required spend period and opened to the public in April 2021. The town's capacity funding and Programme Management funding is being deployed effectively on matters such as consultancy support, communications about the town deal and Programme Manager costs. Although DLUHC released funding for the Bedford Square Gateway and Loughborough Bellfoundry projects in December 2021, Grant Agreements between the projects and the Accountable Body are not yet in place (delays were due to staffing absences in the Council's legal team). Accordingly, nil town deal funding has yet been locally released to either project. Agreements are expected to be signed by the end of February 2022 which will allow both projects to move forward on schedule. </t>
  </si>
  <si>
    <t>n/a</t>
  </si>
  <si>
    <t>Careers and Enterprise Hub Phase 1 [Accelerated Funding project]</t>
  </si>
  <si>
    <t>Loughborough Public Realm: Bedford Square Gateway</t>
  </si>
  <si>
    <t>Taylor's: Saving the Last Major Bell Foundry in Britain</t>
  </si>
  <si>
    <t>Taylor's: Saving the last major bell foundry in Britain</t>
  </si>
  <si>
    <t>Careers and Enterprise Hub (Phase 1)</t>
  </si>
  <si>
    <t xml:space="preserve">This project using Accelerated Funding is complete. </t>
  </si>
  <si>
    <t>Pending local TD Grant Agreement</t>
  </si>
  <si>
    <t xml:space="preserve">Good progress has been made with early phases of the overall scheme which were not funded by the Town Deal.  Some slight delays in delivery are occuring due to issues with BT Openreach works scheduling but this I not expected to have any significant effect on the scheme's progress using Town Deal funding. </t>
  </si>
  <si>
    <t>31/09/2023</t>
  </si>
  <si>
    <t>Procurement of works due to start at end of February subject to receipt of TD funds. Principal risk remains build cost inflation which is being monitored and accounted for in pre-tender budget estimates</t>
  </si>
  <si>
    <t xml:space="preserve">The programme is currwently running to schedule and there is no forecast overspend on programme management based on expenditure to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</si>
</sst>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4" formatCode="_-&quot;£&quot;* #,##0.00_-;\-&quot;£&quot;* #,##0.00_-;_-&quot;£&quot;* &quot;-&quot;??_-;_-@_-"/>
  </numFmts>
  <fonts count="52">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sz val="11"/>
      <color rgb="FF0B0C0D"/>
      <name val="Calibri"/>
      <family val="2"/>
    </font>
    <font>
      <b/>
      <sz val="11"/>
      <color theme="0"/>
      <name val="Calibri"/>
      <family val="2"/>
    </font>
    <font>
      <sz val="11"/>
      <name val="Calibri"/>
      <family val="2"/>
    </font>
    <font>
      <b/>
      <sz val="11"/>
      <color theme="0"/>
      <name val="Calibri"/>
      <family val="2"/>
      <scheme val="minor"/>
    </font>
    <font>
      <b/>
      <sz val="14"/>
      <color theme="1"/>
      <name val="Calibri"/>
      <family val="2"/>
      <scheme val="minor"/>
    </font>
    <font>
      <b/>
      <sz val="16"/>
      <color theme="0"/>
      <name val="Calibri"/>
      <family val="2"/>
      <scheme val="minor"/>
    </font>
    <font>
      <u/>
      <sz val="11"/>
      <color theme="10"/>
      <name val="Calibri"/>
      <family val="2"/>
    </font>
    <font>
      <b/>
      <sz val="16"/>
      <name val="Calibri"/>
      <family val="2"/>
    </font>
    <font>
      <sz val="11"/>
      <color rgb="FF000000"/>
      <name val="Calibri"/>
      <family val="2"/>
    </font>
    <font>
      <sz val="11"/>
      <name val="Calibri"/>
      <family val="2"/>
    </font>
    <font>
      <b/>
      <sz val="12"/>
      <name val="Calibri"/>
      <family val="2"/>
    </font>
    <font>
      <b/>
      <sz val="12"/>
      <color theme="1"/>
      <name val="Calibri"/>
      <family val="2"/>
      <scheme val="minor"/>
    </font>
    <font>
      <sz val="12"/>
      <color rgb="FF000000"/>
      <name val="Calibri"/>
      <family val="2"/>
      <scheme val="minor"/>
    </font>
    <font>
      <sz val="12"/>
      <color theme="1"/>
      <name val="Calibri"/>
      <family val="2"/>
      <scheme val="minor"/>
    </font>
    <font>
      <sz val="12"/>
      <name val="Calibri"/>
      <family val="2"/>
    </font>
    <font>
      <b/>
      <sz val="12"/>
      <color theme="0"/>
      <name val="Calibri"/>
      <family val="2"/>
    </font>
    <font>
      <b/>
      <sz val="16"/>
      <color theme="1"/>
      <name val="Calibri"/>
      <family val="2"/>
      <scheme val="minor"/>
    </font>
    <font>
      <sz val="14"/>
      <name val="Calibri"/>
      <family val="2"/>
    </font>
    <font>
      <sz val="12"/>
      <color rgb="FFFF0000"/>
      <name val="Calibri"/>
      <family val="2"/>
      <scheme val="minor"/>
    </font>
    <font>
      <sz val="12"/>
      <color theme="10"/>
      <name val="Calibri"/>
      <family val="2"/>
    </font>
    <font>
      <sz val="12"/>
      <color rgb="FF000000"/>
      <name val="Calibri"/>
      <family val="2"/>
    </font>
    <font>
      <b/>
      <i/>
      <sz val="12"/>
      <color rgb="FF000000"/>
      <name val="Calibri"/>
      <family val="2"/>
    </font>
    <font>
      <b/>
      <sz val="12"/>
      <color rgb="FF000000"/>
      <name val="Calibri"/>
      <family val="2"/>
    </font>
    <font>
      <i/>
      <sz val="12"/>
      <color rgb="FF000000"/>
      <name val="Calibri"/>
      <family val="2"/>
    </font>
    <font>
      <sz val="12"/>
      <color rgb="FFFF0000"/>
      <name val="Calibri"/>
      <family val="2"/>
    </font>
    <font>
      <sz val="11"/>
      <color rgb="FFFF0000"/>
      <name val="Calibri"/>
      <family val="2"/>
      <scheme val="minor"/>
    </font>
    <font>
      <b/>
      <sz val="11"/>
      <color theme="1"/>
      <name val="Calibri"/>
      <family val="2"/>
      <scheme val="minor"/>
    </font>
    <font>
      <b/>
      <u/>
      <sz val="11"/>
      <color theme="1"/>
      <name val="Calibri"/>
      <family val="2"/>
      <scheme val="minor"/>
    </font>
    <font>
      <sz val="11"/>
      <color theme="0" tint="-0.499984740745262"/>
      <name val="Calibri"/>
      <family val="2"/>
      <scheme val="minor"/>
    </font>
    <font>
      <sz val="11"/>
      <color rgb="FF000000"/>
      <name val="Calibri"/>
      <family val="2"/>
      <scheme val="minor"/>
    </font>
    <font>
      <b/>
      <sz val="11"/>
      <color rgb="FF000000"/>
      <name val="Calibri"/>
      <family val="2"/>
      <scheme val="minor"/>
    </font>
    <font>
      <sz val="12"/>
      <color rgb="FF0B0C0D"/>
      <name val="Calibri"/>
      <family val="2"/>
    </font>
    <font>
      <b/>
      <sz val="12"/>
      <name val="Calibri"/>
      <family val="2"/>
      <scheme val="minor"/>
    </font>
    <font>
      <b/>
      <i/>
      <sz val="12"/>
      <color theme="1" tint="0.34998626667073579"/>
      <name val="Calibri"/>
      <family val="2"/>
      <scheme val="minor"/>
    </font>
    <font>
      <sz val="12"/>
      <color theme="1" tint="0.34998626667073579"/>
      <name val="Calibri"/>
      <family val="2"/>
      <scheme val="minor"/>
    </font>
    <font>
      <i/>
      <sz val="12"/>
      <color rgb="FF0B0C0D"/>
      <name val="Calibri"/>
      <family val="2"/>
      <scheme val="minor"/>
    </font>
    <font>
      <i/>
      <sz val="12"/>
      <color theme="1" tint="0.34998626667073579"/>
      <name val="Calibri"/>
      <family val="2"/>
      <scheme val="minor"/>
    </font>
    <font>
      <b/>
      <sz val="12"/>
      <color rgb="FF0B0C0D"/>
      <name val="Calibri"/>
      <family val="2"/>
    </font>
    <font>
      <i/>
      <sz val="12"/>
      <color rgb="FF0B0C0D"/>
      <name val="Calibri"/>
      <family val="2"/>
    </font>
    <font>
      <b/>
      <sz val="16"/>
      <color rgb="FF000000"/>
      <name val="Calibri"/>
      <family val="2"/>
    </font>
    <font>
      <b/>
      <sz val="12"/>
      <color rgb="FFFFFFFF"/>
      <name val="Calibri"/>
      <family val="2"/>
    </font>
    <font>
      <b/>
      <sz val="11"/>
      <color theme="0" tint="-0.499984740745262"/>
      <name val="Calibri"/>
      <family val="2"/>
      <scheme val="minor"/>
    </font>
    <font>
      <u/>
      <sz val="11"/>
      <color rgb="FFFF0000"/>
      <name val="Calibri"/>
      <family val="2"/>
      <scheme val="minor"/>
    </font>
    <font>
      <b/>
      <sz val="11"/>
      <name val="Calibri"/>
      <family val="2"/>
      <scheme val="minor"/>
    </font>
    <font>
      <sz val="11"/>
      <name val="Calibri"/>
      <family val="2"/>
      <scheme val="minor"/>
    </font>
  </fonts>
  <fills count="31">
    <fill>
      <patternFill patternType="none"/>
    </fill>
    <fill>
      <patternFill patternType="gray125"/>
    </fill>
    <fill>
      <patternFill patternType="solid">
        <fgColor rgb="FFFFFFFF"/>
      </patternFill>
    </fill>
    <fill>
      <patternFill patternType="solid">
        <fgColor rgb="FF009999"/>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7E6E6"/>
        <bgColor rgb="FF000000"/>
      </patternFill>
    </fill>
    <fill>
      <patternFill patternType="solid">
        <fgColor rgb="FFFFFF00"/>
        <bgColor rgb="FF000000"/>
      </patternFill>
    </fill>
    <fill>
      <patternFill patternType="solid">
        <fgColor theme="9" tint="-0.249977111117893"/>
        <bgColor indexed="64"/>
      </patternFill>
    </fill>
    <fill>
      <patternFill patternType="solid">
        <fgColor theme="2"/>
        <bgColor rgb="FF000000"/>
      </patternFill>
    </fill>
    <fill>
      <patternFill patternType="solid">
        <fgColor theme="2" tint="-9.9978637043366805E-2"/>
        <bgColor rgb="FF000000"/>
      </patternFill>
    </fill>
    <fill>
      <patternFill patternType="solid">
        <fgColor rgb="FFFFC000"/>
        <bgColor rgb="FF000000"/>
      </patternFill>
    </fill>
    <fill>
      <patternFill patternType="solid">
        <fgColor theme="9" tint="-0.499984740745262"/>
        <bgColor rgb="FF000000"/>
      </patternFill>
    </fill>
    <fill>
      <patternFill patternType="solid">
        <fgColor theme="9" tint="0.39997558519241921"/>
        <bgColor rgb="FF000000"/>
      </patternFill>
    </fill>
    <fill>
      <patternFill patternType="solid">
        <fgColor theme="9"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6600"/>
        <bgColor indexed="64"/>
      </patternFill>
    </fill>
    <fill>
      <patternFill patternType="solid">
        <fgColor rgb="FFCCCC00"/>
        <bgColor indexed="64"/>
      </patternFill>
    </fill>
    <fill>
      <patternFill patternType="solid">
        <fgColor rgb="FFCCCC00"/>
        <bgColor rgb="FF000000"/>
      </patternFill>
    </fill>
    <fill>
      <patternFill patternType="solid">
        <fgColor rgb="FFFF6600"/>
        <bgColor rgb="FF000000"/>
      </patternFill>
    </fill>
    <fill>
      <patternFill patternType="solid">
        <fgColor rgb="FFE7E6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rgb="FF000000"/>
      </patternFill>
    </fill>
    <fill>
      <patternFill patternType="solid">
        <fgColor theme="0" tint="-0.14999847407452621"/>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10">
    <xf numFmtId="0" fontId="0"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0" fontId="13" fillId="0" borderId="0" applyNumberFormat="0" applyFill="0" applyBorder="0" applyAlignment="0" applyProtection="0"/>
    <xf numFmtId="9" fontId="16"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9" fontId="9" fillId="0" borderId="0" applyFont="0" applyFill="0" applyBorder="0" applyAlignment="0" applyProtection="0"/>
  </cellStyleXfs>
  <cellXfs count="262">
    <xf numFmtId="0" fontId="0" fillId="0" borderId="0" xfId="0"/>
    <xf numFmtId="0" fontId="7" fillId="2" borderId="1" xfId="0" applyFont="1" applyFill="1" applyBorder="1"/>
    <xf numFmtId="0" fontId="0" fillId="0" borderId="0" xfId="0" applyAlignment="1">
      <alignment vertical="top"/>
    </xf>
    <xf numFmtId="0" fontId="0" fillId="0" borderId="0" xfId="0" applyAlignment="1">
      <alignment horizontal="right" vertical="top"/>
    </xf>
    <xf numFmtId="0" fontId="8" fillId="3"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vertical="top"/>
    </xf>
    <xf numFmtId="0" fontId="9" fillId="0" borderId="0" xfId="0" applyFont="1"/>
    <xf numFmtId="0" fontId="9" fillId="4" borderId="10" xfId="0" applyFont="1" applyFill="1" applyBorder="1"/>
    <xf numFmtId="0" fontId="9" fillId="0" borderId="10" xfId="0" applyFont="1" applyBorder="1"/>
    <xf numFmtId="0" fontId="0" fillId="0" borderId="12" xfId="0" applyBorder="1"/>
    <xf numFmtId="0" fontId="9" fillId="0" borderId="11" xfId="0" applyFont="1" applyBorder="1"/>
    <xf numFmtId="0" fontId="0" fillId="0" borderId="11" xfId="0" applyBorder="1"/>
    <xf numFmtId="0" fontId="0" fillId="4" borderId="0" xfId="0" applyFill="1"/>
    <xf numFmtId="0" fontId="5" fillId="4" borderId="0" xfId="1" applyFill="1"/>
    <xf numFmtId="0" fontId="5" fillId="4" borderId="0" xfId="1" applyFill="1" applyAlignment="1">
      <alignment vertical="center"/>
    </xf>
    <xf numFmtId="0" fontId="5" fillId="5" borderId="0" xfId="1" applyFill="1" applyAlignment="1">
      <alignment vertical="center"/>
    </xf>
    <xf numFmtId="0" fontId="12" fillId="3" borderId="7" xfId="0" applyFont="1" applyFill="1" applyBorder="1" applyAlignment="1">
      <alignment vertical="center" wrapText="1"/>
    </xf>
    <xf numFmtId="0" fontId="10" fillId="3" borderId="8" xfId="0" applyFont="1" applyFill="1" applyBorder="1" applyAlignment="1">
      <alignment vertical="center" wrapText="1"/>
    </xf>
    <xf numFmtId="0" fontId="9" fillId="4" borderId="9" xfId="0" applyFont="1" applyFill="1" applyBorder="1" applyAlignment="1">
      <alignment vertical="center" wrapText="1"/>
    </xf>
    <xf numFmtId="0" fontId="15" fillId="9" borderId="0" xfId="0" applyFont="1" applyFill="1" applyAlignment="1">
      <alignment vertical="center"/>
    </xf>
    <xf numFmtId="0" fontId="15" fillId="9" borderId="0" xfId="0" applyFont="1" applyFill="1" applyAlignment="1">
      <alignment vertical="center" wrapText="1"/>
    </xf>
    <xf numFmtId="0" fontId="15" fillId="9" borderId="0" xfId="0" applyFont="1" applyFill="1" applyAlignment="1">
      <alignment horizontal="center" vertical="center" wrapText="1"/>
    </xf>
    <xf numFmtId="0" fontId="0" fillId="5" borderId="0" xfId="0" applyFill="1"/>
    <xf numFmtId="0" fontId="15" fillId="9" borderId="0" xfId="0" applyFont="1" applyFill="1" applyAlignment="1">
      <alignment horizontal="center" vertical="center"/>
    </xf>
    <xf numFmtId="0" fontId="0" fillId="5" borderId="0" xfId="0" applyFill="1" applyAlignment="1">
      <alignment horizontal="center"/>
    </xf>
    <xf numFmtId="0" fontId="0" fillId="0" borderId="0" xfId="0" applyAlignment="1">
      <alignment horizontal="center"/>
    </xf>
    <xf numFmtId="0" fontId="8" fillId="12" borderId="0" xfId="0" applyFont="1" applyFill="1" applyAlignment="1">
      <alignment vertical="center"/>
    </xf>
    <xf numFmtId="0" fontId="5" fillId="4" borderId="10" xfId="1" applyFill="1" applyBorder="1" applyAlignment="1" applyProtection="1">
      <alignment vertical="center"/>
      <protection locked="0"/>
    </xf>
    <xf numFmtId="0" fontId="0" fillId="5" borderId="4" xfId="0" applyFill="1" applyBorder="1" applyAlignment="1">
      <alignment wrapText="1"/>
    </xf>
    <xf numFmtId="0" fontId="0" fillId="5" borderId="4" xfId="0" applyFill="1" applyBorder="1" applyAlignment="1">
      <alignment horizontal="center" wrapText="1"/>
    </xf>
    <xf numFmtId="0" fontId="0" fillId="5" borderId="0" xfId="0" applyFill="1" applyAlignment="1">
      <alignment wrapText="1"/>
    </xf>
    <xf numFmtId="0" fontId="0" fillId="5" borderId="0" xfId="0" applyFill="1" applyAlignment="1">
      <alignment horizontal="center" wrapText="1"/>
    </xf>
    <xf numFmtId="0" fontId="0" fillId="5" borderId="0" xfId="0" applyFill="1" applyAlignment="1">
      <alignment vertical="center"/>
    </xf>
    <xf numFmtId="0" fontId="9" fillId="5" borderId="0" xfId="0" applyFont="1" applyFill="1" applyAlignment="1">
      <alignment vertical="center"/>
    </xf>
    <xf numFmtId="0" fontId="15" fillId="0" borderId="11"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14" fontId="0" fillId="0" borderId="10" xfId="0" applyNumberFormat="1"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0" fontId="6" fillId="0" borderId="10" xfId="0" applyFont="1" applyBorder="1" applyAlignment="1" applyProtection="1">
      <alignment horizontal="center" vertical="center" wrapText="1"/>
      <protection locked="0"/>
    </xf>
    <xf numFmtId="0" fontId="0" fillId="5" borderId="0" xfId="0" applyFill="1" applyAlignment="1">
      <alignment horizontal="center" vertical="center"/>
    </xf>
    <xf numFmtId="0" fontId="21" fillId="4" borderId="8" xfId="0" applyFont="1" applyFill="1" applyBorder="1" applyAlignment="1">
      <alignment vertical="center" wrapText="1"/>
    </xf>
    <xf numFmtId="0" fontId="12" fillId="3" borderId="8" xfId="0" applyFont="1" applyFill="1" applyBorder="1" applyAlignment="1">
      <alignment vertical="center" wrapText="1"/>
    </xf>
    <xf numFmtId="0" fontId="18" fillId="27" borderId="2" xfId="1" applyFont="1" applyFill="1" applyBorder="1" applyAlignment="1">
      <alignment vertical="center"/>
    </xf>
    <xf numFmtId="0" fontId="18" fillId="27" borderId="4" xfId="1" applyFont="1" applyFill="1" applyBorder="1" applyAlignment="1">
      <alignment vertical="center"/>
    </xf>
    <xf numFmtId="0" fontId="18" fillId="27" borderId="5" xfId="1" applyFont="1" applyFill="1" applyBorder="1" applyAlignment="1">
      <alignment vertical="center"/>
    </xf>
    <xf numFmtId="0" fontId="14" fillId="5" borderId="0" xfId="0" applyFont="1" applyFill="1" applyAlignment="1">
      <alignment vertical="center"/>
    </xf>
    <xf numFmtId="0" fontId="23" fillId="5" borderId="0" xfId="1" applyFont="1" applyFill="1" applyAlignment="1">
      <alignment vertical="center"/>
    </xf>
    <xf numFmtId="0" fontId="24" fillId="5" borderId="0" xfId="0" applyFont="1" applyFill="1" applyAlignment="1">
      <alignment vertical="center"/>
    </xf>
    <xf numFmtId="0" fontId="20" fillId="5" borderId="0" xfId="1" applyFont="1" applyFill="1" applyAlignment="1" applyProtection="1">
      <alignment vertical="center"/>
      <protection locked="0"/>
    </xf>
    <xf numFmtId="0" fontId="25" fillId="5" borderId="0" xfId="1" applyFont="1" applyFill="1" applyAlignment="1" applyProtection="1">
      <alignment vertical="center" wrapText="1"/>
      <protection locked="0"/>
    </xf>
    <xf numFmtId="0" fontId="27" fillId="9" borderId="0" xfId="0" applyFont="1" applyFill="1" applyAlignment="1">
      <alignment vertical="center"/>
    </xf>
    <xf numFmtId="0" fontId="27" fillId="9" borderId="0" xfId="0" applyFont="1" applyFill="1" applyAlignment="1">
      <alignment horizontal="center" vertical="center"/>
    </xf>
    <xf numFmtId="0" fontId="28" fillId="9" borderId="0" xfId="0" applyFont="1" applyFill="1" applyAlignment="1">
      <alignment horizontal="left" vertical="center"/>
    </xf>
    <xf numFmtId="0" fontId="21" fillId="5" borderId="0" xfId="0" applyFont="1" applyFill="1"/>
    <xf numFmtId="0" fontId="29" fillId="16" borderId="11" xfId="0" applyFont="1" applyFill="1" applyBorder="1" applyAlignment="1">
      <alignment horizontal="center" vertical="center"/>
    </xf>
    <xf numFmtId="0" fontId="29" fillId="16" borderId="10" xfId="0" applyFont="1" applyFill="1" applyBorder="1" applyAlignment="1">
      <alignment horizontal="center" vertical="center"/>
    </xf>
    <xf numFmtId="0" fontId="29" fillId="16" borderId="11" xfId="0" applyFont="1" applyFill="1" applyBorder="1" applyAlignment="1">
      <alignment vertical="center"/>
    </xf>
    <xf numFmtId="0" fontId="29" fillId="5" borderId="4" xfId="0" applyFont="1" applyFill="1" applyBorder="1" applyAlignment="1">
      <alignment vertical="center"/>
    </xf>
    <xf numFmtId="0" fontId="30" fillId="5" borderId="4" xfId="0" applyFont="1" applyFill="1" applyBorder="1" applyAlignment="1">
      <alignment vertical="center" wrapText="1"/>
    </xf>
    <xf numFmtId="0" fontId="27" fillId="0" borderId="11" xfId="0" applyFont="1" applyBorder="1" applyAlignment="1" applyProtection="1">
      <alignment horizontal="left" vertical="center" wrapText="1"/>
      <protection locked="0"/>
    </xf>
    <xf numFmtId="0" fontId="27" fillId="0" borderId="10" xfId="0" applyFont="1" applyBorder="1" applyAlignment="1" applyProtection="1">
      <alignment horizontal="center" vertical="center" wrapText="1"/>
      <protection locked="0"/>
    </xf>
    <xf numFmtId="14" fontId="27" fillId="0" borderId="10" xfId="0" applyNumberFormat="1" applyFont="1" applyBorder="1" applyAlignment="1" applyProtection="1">
      <alignment horizontal="center" vertical="center" wrapText="1"/>
      <protection locked="0"/>
    </xf>
    <xf numFmtId="0" fontId="27" fillId="0" borderId="11" xfId="0" applyFont="1" applyBorder="1" applyAlignment="1" applyProtection="1">
      <alignment vertical="center" wrapText="1"/>
      <protection locked="0"/>
    </xf>
    <xf numFmtId="0" fontId="27" fillId="5" borderId="4" xfId="0" applyFont="1" applyFill="1" applyBorder="1" applyAlignment="1">
      <alignment vertical="center" wrapText="1"/>
    </xf>
    <xf numFmtId="0" fontId="25" fillId="5" borderId="0" xfId="1" applyFont="1" applyFill="1" applyAlignment="1" applyProtection="1">
      <alignment horizontal="left" vertical="center" wrapText="1"/>
      <protection locked="0"/>
    </xf>
    <xf numFmtId="0" fontId="26" fillId="5" borderId="0" xfId="4" applyFont="1" applyFill="1" applyAlignment="1" applyProtection="1">
      <alignment horizontal="left" vertical="center" wrapText="1"/>
      <protection locked="0"/>
    </xf>
    <xf numFmtId="0" fontId="27" fillId="10" borderId="0" xfId="0" applyFont="1" applyFill="1" applyAlignment="1">
      <alignment vertical="center"/>
    </xf>
    <xf numFmtId="0" fontId="27" fillId="13" borderId="11" xfId="0" applyFont="1" applyFill="1" applyBorder="1" applyAlignment="1">
      <alignment horizontal="left" vertical="center" wrapText="1"/>
    </xf>
    <xf numFmtId="0" fontId="27" fillId="13" borderId="10" xfId="0" applyFont="1" applyFill="1" applyBorder="1" applyAlignment="1">
      <alignment horizontal="center" vertical="center" wrapText="1"/>
    </xf>
    <xf numFmtId="14" fontId="27" fillId="13" borderId="10" xfId="0" applyNumberFormat="1"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27" fillId="14" borderId="10"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13" borderId="11" xfId="0" applyFont="1" applyFill="1" applyBorder="1" applyAlignment="1">
      <alignment vertical="center" wrapText="1"/>
    </xf>
    <xf numFmtId="0" fontId="4" fillId="5" borderId="0" xfId="1" applyFont="1" applyFill="1" applyAlignment="1">
      <alignment vertical="center"/>
    </xf>
    <xf numFmtId="0" fontId="33" fillId="5" borderId="0" xfId="1" applyFont="1" applyFill="1" applyAlignment="1">
      <alignment horizontal="center" vertical="center"/>
    </xf>
    <xf numFmtId="0" fontId="33" fillId="5" borderId="0" xfId="1" applyFont="1" applyFill="1" applyAlignment="1">
      <alignment vertical="center"/>
    </xf>
    <xf numFmtId="0" fontId="34" fillId="5" borderId="0" xfId="1" applyFont="1" applyFill="1" applyAlignment="1">
      <alignment vertical="center"/>
    </xf>
    <xf numFmtId="0" fontId="11" fillId="5" borderId="0" xfId="1" applyFont="1" applyFill="1" applyAlignment="1">
      <alignment horizontal="left" vertical="center"/>
    </xf>
    <xf numFmtId="0" fontId="21" fillId="5" borderId="0" xfId="0" applyFont="1" applyFill="1" applyAlignment="1">
      <alignment vertical="center"/>
    </xf>
    <xf numFmtId="0" fontId="21" fillId="5" borderId="0" xfId="0" applyFont="1" applyFill="1" applyAlignment="1">
      <alignment horizontal="center" vertical="center"/>
    </xf>
    <xf numFmtId="0" fontId="17" fillId="5" borderId="0" xfId="0" applyFont="1" applyFill="1" applyAlignment="1">
      <alignment horizontal="left" vertical="center"/>
    </xf>
    <xf numFmtId="0" fontId="17" fillId="5" borderId="0" xfId="0" applyFont="1" applyFill="1" applyAlignment="1">
      <alignment vertical="center"/>
    </xf>
    <xf numFmtId="1" fontId="21" fillId="5" borderId="0" xfId="0" applyNumberFormat="1" applyFont="1" applyFill="1" applyAlignment="1">
      <alignment horizontal="center" vertical="center"/>
    </xf>
    <xf numFmtId="1" fontId="38" fillId="5" borderId="0" xfId="0" applyNumberFormat="1" applyFont="1" applyFill="1" applyAlignment="1">
      <alignment horizontal="center" vertical="center"/>
    </xf>
    <xf numFmtId="2" fontId="21" fillId="5" borderId="0" xfId="0" applyNumberFormat="1" applyFont="1" applyFill="1" applyAlignment="1">
      <alignment horizontal="center" vertical="center"/>
    </xf>
    <xf numFmtId="0" fontId="17" fillId="5" borderId="0" xfId="0" applyFont="1" applyFill="1" applyAlignment="1">
      <alignment horizontal="center" vertical="center"/>
    </xf>
    <xf numFmtId="1" fontId="38" fillId="5" borderId="14" xfId="0" applyNumberFormat="1" applyFont="1" applyFill="1" applyBorder="1" applyAlignment="1">
      <alignment horizontal="center" vertical="center"/>
    </xf>
    <xf numFmtId="2" fontId="17" fillId="5" borderId="0" xfId="0" applyNumberFormat="1" applyFont="1" applyFill="1" applyAlignment="1">
      <alignment horizontal="center" vertical="center"/>
    </xf>
    <xf numFmtId="0" fontId="17" fillId="7" borderId="10" xfId="0" applyFont="1" applyFill="1" applyBorder="1" applyAlignment="1">
      <alignment vertical="center"/>
    </xf>
    <xf numFmtId="0" fontId="18" fillId="5" borderId="10" xfId="1" applyFont="1" applyFill="1" applyBorder="1" applyAlignment="1">
      <alignment horizontal="center" vertical="center" wrapText="1"/>
    </xf>
    <xf numFmtId="0" fontId="39" fillId="7" borderId="7" xfId="0" applyFont="1" applyFill="1" applyBorder="1" applyAlignment="1">
      <alignment horizontal="center" vertical="center" wrapText="1"/>
    </xf>
    <xf numFmtId="1" fontId="39" fillId="7" borderId="7" xfId="0" applyNumberFormat="1" applyFont="1" applyFill="1" applyBorder="1" applyAlignment="1">
      <alignment horizontal="center" vertical="center" wrapText="1"/>
    </xf>
    <xf numFmtId="0" fontId="21" fillId="0" borderId="10" xfId="0" applyFont="1" applyBorder="1" applyAlignment="1" applyProtection="1">
      <alignment vertical="center"/>
      <protection locked="0"/>
    </xf>
    <xf numFmtId="0" fontId="40" fillId="28" borderId="10" xfId="0" applyFont="1" applyFill="1" applyBorder="1" applyAlignment="1">
      <alignment vertical="center" wrapText="1"/>
    </xf>
    <xf numFmtId="0" fontId="41" fillId="5" borderId="10" xfId="0" applyFont="1" applyFill="1" applyBorder="1" applyAlignment="1">
      <alignment horizontal="left" vertical="center" wrapText="1"/>
    </xf>
    <xf numFmtId="0" fontId="41" fillId="5" borderId="10" xfId="0" applyFont="1" applyFill="1" applyBorder="1" applyAlignment="1">
      <alignment horizontal="left" vertical="center"/>
    </xf>
    <xf numFmtId="1" fontId="41" fillId="2" borderId="10" xfId="0" applyNumberFormat="1" applyFont="1" applyFill="1" applyBorder="1" applyAlignment="1">
      <alignment horizontal="center" vertical="center" wrapText="1"/>
    </xf>
    <xf numFmtId="2" fontId="41" fillId="2" borderId="10" xfId="0" applyNumberFormat="1" applyFont="1" applyFill="1" applyBorder="1" applyAlignment="1">
      <alignment horizontal="center" vertical="center"/>
    </xf>
    <xf numFmtId="0" fontId="41" fillId="5" borderId="10" xfId="0" applyFont="1" applyFill="1" applyBorder="1" applyAlignment="1">
      <alignment horizontal="center" vertical="center" wrapText="1"/>
    </xf>
    <xf numFmtId="1" fontId="41" fillId="0" borderId="10" xfId="0" applyNumberFormat="1" applyFont="1" applyBorder="1" applyAlignment="1">
      <alignment horizontal="center" vertical="center" wrapText="1"/>
    </xf>
    <xf numFmtId="1" fontId="38" fillId="18" borderId="1" xfId="0" applyNumberFormat="1" applyFont="1" applyFill="1" applyBorder="1" applyAlignment="1">
      <alignment horizontal="center" vertical="center"/>
    </xf>
    <xf numFmtId="2" fontId="38" fillId="18" borderId="1" xfId="0" applyNumberFormat="1" applyFont="1" applyFill="1" applyBorder="1" applyAlignment="1">
      <alignment horizontal="center" vertical="center"/>
    </xf>
    <xf numFmtId="0" fontId="21" fillId="18" borderId="1" xfId="0" applyFont="1" applyFill="1" applyBorder="1" applyAlignment="1">
      <alignment vertical="center"/>
    </xf>
    <xf numFmtId="0" fontId="18" fillId="4" borderId="9" xfId="1" applyFont="1" applyFill="1" applyBorder="1" applyAlignment="1" applyProtection="1">
      <alignment horizontal="center" vertical="center" wrapText="1"/>
      <protection locked="0"/>
    </xf>
    <xf numFmtId="0" fontId="42" fillId="4" borderId="10" xfId="0" applyFont="1" applyFill="1" applyBorder="1" applyAlignment="1" applyProtection="1">
      <alignment horizontal="left" vertical="center" wrapText="1"/>
      <protection locked="0"/>
    </xf>
    <xf numFmtId="0" fontId="42" fillId="4" borderId="10" xfId="0" applyFont="1" applyFill="1" applyBorder="1" applyAlignment="1" applyProtection="1">
      <alignment horizontal="left" vertical="center"/>
      <protection locked="0"/>
    </xf>
    <xf numFmtId="1" fontId="42" fillId="2" borderId="10" xfId="0" applyNumberFormat="1" applyFont="1" applyFill="1" applyBorder="1" applyAlignment="1" applyProtection="1">
      <alignment horizontal="center" vertical="center" wrapText="1"/>
      <protection locked="0"/>
    </xf>
    <xf numFmtId="2" fontId="43" fillId="2" borderId="10" xfId="0" applyNumberFormat="1" applyFont="1" applyFill="1" applyBorder="1" applyAlignment="1">
      <alignment horizontal="center" vertical="center"/>
    </xf>
    <xf numFmtId="0" fontId="42" fillId="4" borderId="10" xfId="0" applyFont="1" applyFill="1" applyBorder="1" applyAlignment="1" applyProtection="1">
      <alignment horizontal="center" vertical="center" wrapText="1"/>
      <protection locked="0"/>
    </xf>
    <xf numFmtId="1" fontId="42" fillId="0" borderId="10" xfId="0" applyNumberFormat="1" applyFont="1" applyBorder="1" applyAlignment="1" applyProtection="1">
      <alignment horizontal="center" vertical="center" wrapText="1"/>
      <protection locked="0"/>
    </xf>
    <xf numFmtId="1" fontId="38" fillId="21" borderId="1" xfId="0" applyNumberFormat="1" applyFont="1" applyFill="1" applyBorder="1" applyAlignment="1">
      <alignment horizontal="center" vertical="center"/>
    </xf>
    <xf numFmtId="2" fontId="38" fillId="21" borderId="1" xfId="0" applyNumberFormat="1" applyFont="1" applyFill="1" applyBorder="1" applyAlignment="1">
      <alignment horizontal="center" vertical="center"/>
    </xf>
    <xf numFmtId="0" fontId="21" fillId="21" borderId="1" xfId="0" applyFont="1" applyFill="1" applyBorder="1" applyAlignment="1">
      <alignment vertical="center"/>
    </xf>
    <xf numFmtId="1" fontId="38" fillId="19" borderId="1" xfId="0" applyNumberFormat="1" applyFont="1" applyFill="1" applyBorder="1" applyAlignment="1">
      <alignment horizontal="center" vertical="center"/>
    </xf>
    <xf numFmtId="2" fontId="38" fillId="19" borderId="1" xfId="0" applyNumberFormat="1" applyFont="1" applyFill="1" applyBorder="1" applyAlignment="1">
      <alignment horizontal="center" vertical="center"/>
    </xf>
    <xf numFmtId="0" fontId="21" fillId="19" borderId="1" xfId="0" applyFont="1" applyFill="1" applyBorder="1" applyAlignment="1">
      <alignment vertical="center"/>
    </xf>
    <xf numFmtId="1" fontId="38" fillId="22" borderId="1" xfId="0" applyNumberFormat="1" applyFont="1" applyFill="1" applyBorder="1" applyAlignment="1">
      <alignment horizontal="center" vertical="center"/>
    </xf>
    <xf numFmtId="2" fontId="38" fillId="22" borderId="1" xfId="0" applyNumberFormat="1" applyFont="1" applyFill="1" applyBorder="1" applyAlignment="1">
      <alignment horizontal="center" vertical="center"/>
    </xf>
    <xf numFmtId="0" fontId="21" fillId="22" borderId="1" xfId="0" applyFont="1" applyFill="1" applyBorder="1" applyAlignment="1">
      <alignment vertical="center"/>
    </xf>
    <xf numFmtId="0" fontId="18" fillId="5" borderId="0" xfId="1" applyFont="1" applyFill="1" applyAlignment="1">
      <alignment horizontal="center" vertical="center" wrapText="1"/>
    </xf>
    <xf numFmtId="0" fontId="44" fillId="5" borderId="0" xfId="0" applyFont="1" applyFill="1" applyAlignment="1">
      <alignment horizontal="center" vertical="center"/>
    </xf>
    <xf numFmtId="0" fontId="38" fillId="5" borderId="0" xfId="0" applyFont="1" applyFill="1" applyAlignment="1">
      <alignment vertical="center"/>
    </xf>
    <xf numFmtId="1" fontId="38" fillId="20" borderId="1" xfId="0" applyNumberFormat="1" applyFont="1" applyFill="1" applyBorder="1" applyAlignment="1">
      <alignment horizontal="center" vertical="center"/>
    </xf>
    <xf numFmtId="2" fontId="38" fillId="20" borderId="1" xfId="0" applyNumberFormat="1" applyFont="1" applyFill="1" applyBorder="1" applyAlignment="1">
      <alignment horizontal="center" vertical="center"/>
    </xf>
    <xf numFmtId="0" fontId="21" fillId="20" borderId="1" xfId="0" applyFont="1" applyFill="1" applyBorder="1" applyAlignment="1">
      <alignment vertical="center"/>
    </xf>
    <xf numFmtId="0" fontId="18" fillId="25" borderId="0" xfId="1" applyFont="1" applyFill="1" applyAlignment="1">
      <alignment vertical="center"/>
    </xf>
    <xf numFmtId="0" fontId="19" fillId="25" borderId="0" xfId="1" applyFont="1" applyFill="1" applyAlignment="1">
      <alignment vertical="center"/>
    </xf>
    <xf numFmtId="0" fontId="20" fillId="25" borderId="0" xfId="1" applyFont="1" applyFill="1" applyAlignment="1">
      <alignment vertical="center"/>
    </xf>
    <xf numFmtId="2" fontId="38" fillId="5" borderId="0" xfId="0" applyNumberFormat="1" applyFont="1" applyFill="1" applyAlignment="1">
      <alignment horizontal="center" vertical="center"/>
    </xf>
    <xf numFmtId="0" fontId="18" fillId="26" borderId="11" xfId="1" applyFont="1" applyFill="1" applyBorder="1" applyAlignment="1">
      <alignment vertical="center" wrapText="1"/>
    </xf>
    <xf numFmtId="0" fontId="21" fillId="5" borderId="10" xfId="0" applyFont="1" applyFill="1" applyBorder="1" applyAlignment="1">
      <alignment horizontal="center" vertical="center"/>
    </xf>
    <xf numFmtId="0" fontId="17" fillId="26" borderId="10" xfId="0" applyFont="1" applyFill="1" applyBorder="1" applyAlignment="1">
      <alignment horizontal="center" vertical="center" wrapText="1"/>
    </xf>
    <xf numFmtId="0" fontId="17" fillId="26" borderId="7" xfId="0" applyFont="1" applyFill="1" applyBorder="1" applyAlignment="1">
      <alignment horizontal="center" vertical="center" wrapText="1"/>
    </xf>
    <xf numFmtId="1" fontId="17" fillId="26" borderId="7" xfId="0" applyNumberFormat="1" applyFont="1" applyFill="1" applyBorder="1" applyAlignment="1">
      <alignment horizontal="center" vertical="center" wrapText="1"/>
    </xf>
    <xf numFmtId="0" fontId="18" fillId="0" borderId="10" xfId="1" applyFont="1" applyBorder="1" applyAlignment="1" applyProtection="1">
      <alignment vertical="center" wrapText="1"/>
      <protection locked="0"/>
    </xf>
    <xf numFmtId="0" fontId="45" fillId="4" borderId="10" xfId="0" applyFont="1" applyFill="1" applyBorder="1" applyAlignment="1" applyProtection="1">
      <alignment horizontal="left" vertical="center" wrapText="1"/>
      <protection locked="0"/>
    </xf>
    <xf numFmtId="0" fontId="45" fillId="4" borderId="10" xfId="0" applyFont="1" applyFill="1" applyBorder="1" applyAlignment="1" applyProtection="1">
      <alignment horizontal="left" vertical="center"/>
      <protection locked="0"/>
    </xf>
    <xf numFmtId="0" fontId="45" fillId="4" borderId="10" xfId="0" applyFont="1" applyFill="1" applyBorder="1" applyAlignment="1" applyProtection="1">
      <alignment horizontal="center" vertical="center" wrapText="1"/>
      <protection locked="0"/>
    </xf>
    <xf numFmtId="1" fontId="43" fillId="0" borderId="10" xfId="0" applyNumberFormat="1" applyFont="1" applyBorder="1" applyAlignment="1" applyProtection="1">
      <alignment horizontal="center" vertical="center" wrapText="1"/>
      <protection locked="0"/>
    </xf>
    <xf numFmtId="0" fontId="18" fillId="4" borderId="6" xfId="1" applyFont="1" applyFill="1" applyBorder="1" applyAlignment="1" applyProtection="1">
      <alignment horizontal="center" vertical="center" wrapText="1"/>
      <protection locked="0"/>
    </xf>
    <xf numFmtId="0" fontId="21" fillId="0" borderId="18" xfId="0" applyFont="1" applyBorder="1" applyAlignment="1">
      <alignment horizontal="center" vertical="center" wrapText="1"/>
    </xf>
    <xf numFmtId="0" fontId="21" fillId="18"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16" xfId="0" applyFont="1" applyBorder="1" applyAlignment="1">
      <alignment horizontal="center" vertical="center" wrapText="1"/>
    </xf>
    <xf numFmtId="0" fontId="21" fillId="21" borderId="17"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19" borderId="19" xfId="0" applyFont="1" applyFill="1" applyBorder="1" applyAlignment="1">
      <alignment horizontal="center" vertical="center" wrapText="1"/>
    </xf>
    <xf numFmtId="0" fontId="21" fillId="22" borderId="19"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20" borderId="21" xfId="0" applyFont="1" applyFill="1" applyBorder="1" applyAlignment="1">
      <alignment horizontal="center" vertical="center" wrapText="1"/>
    </xf>
    <xf numFmtId="0" fontId="21" fillId="0" borderId="21" xfId="0" applyFont="1" applyBorder="1" applyAlignment="1">
      <alignment horizontal="center" vertical="center" wrapText="1"/>
    </xf>
    <xf numFmtId="0" fontId="22" fillId="11" borderId="16" xfId="0" applyFont="1" applyFill="1" applyBorder="1" applyAlignment="1">
      <alignment horizontal="center" vertical="center" wrapText="1"/>
    </xf>
    <xf numFmtId="0" fontId="47" fillId="17" borderId="17" xfId="0" applyFont="1" applyFill="1" applyBorder="1" applyAlignment="1">
      <alignment horizontal="center" vertical="center" wrapText="1"/>
    </xf>
    <xf numFmtId="0" fontId="47" fillId="11" borderId="17" xfId="0" applyFont="1" applyFill="1" applyBorder="1" applyAlignment="1">
      <alignment horizontal="center" vertical="center" wrapText="1"/>
    </xf>
    <xf numFmtId="0" fontId="14" fillId="5" borderId="0" xfId="0" applyFont="1" applyFill="1" applyAlignment="1">
      <alignment horizontal="left" vertical="center"/>
    </xf>
    <xf numFmtId="0" fontId="3" fillId="5" borderId="0" xfId="1" applyFont="1" applyFill="1" applyAlignment="1">
      <alignment vertical="center"/>
    </xf>
    <xf numFmtId="0" fontId="10" fillId="11" borderId="10" xfId="1" applyFont="1" applyFill="1" applyBorder="1" applyAlignment="1">
      <alignment vertical="center" wrapText="1"/>
    </xf>
    <xf numFmtId="0" fontId="33" fillId="27" borderId="7" xfId="1" applyFont="1" applyFill="1" applyBorder="1" applyAlignment="1">
      <alignment horizontal="left" vertical="center"/>
    </xf>
    <xf numFmtId="0" fontId="3" fillId="5" borderId="0" xfId="1" applyFont="1" applyFill="1" applyAlignment="1">
      <alignment horizontal="left" vertical="center"/>
    </xf>
    <xf numFmtId="0" fontId="3" fillId="27" borderId="9" xfId="1" applyFont="1" applyFill="1" applyBorder="1" applyAlignment="1">
      <alignment horizontal="right" vertical="center"/>
    </xf>
    <xf numFmtId="0" fontId="10" fillId="11" borderId="26" xfId="1" applyFont="1" applyFill="1" applyBorder="1" applyAlignment="1">
      <alignment vertical="center" wrapText="1"/>
    </xf>
    <xf numFmtId="0" fontId="10" fillId="11" borderId="29" xfId="1" applyFont="1" applyFill="1" applyBorder="1" applyAlignment="1">
      <alignment vertical="center" wrapText="1"/>
    </xf>
    <xf numFmtId="0" fontId="49" fillId="5" borderId="0" xfId="1" applyFont="1" applyFill="1" applyAlignment="1">
      <alignment horizontal="left" vertical="center" wrapText="1"/>
    </xf>
    <xf numFmtId="0" fontId="10" fillId="11" borderId="9" xfId="1" applyFont="1" applyFill="1" applyBorder="1" applyAlignment="1">
      <alignment vertical="center" wrapText="1"/>
    </xf>
    <xf numFmtId="0" fontId="10" fillId="11" borderId="8" xfId="1" applyFont="1" applyFill="1" applyBorder="1" applyAlignment="1">
      <alignment vertical="center" wrapText="1"/>
    </xf>
    <xf numFmtId="0" fontId="32" fillId="5" borderId="0" xfId="1" applyFont="1" applyFill="1" applyAlignment="1">
      <alignment horizontal="left" vertical="top"/>
    </xf>
    <xf numFmtId="0" fontId="32" fillId="5" borderId="0" xfId="1" applyFont="1" applyFill="1" applyAlignment="1">
      <alignment horizontal="left"/>
    </xf>
    <xf numFmtId="0" fontId="20" fillId="8" borderId="10" xfId="1" applyFont="1" applyFill="1" applyBorder="1" applyAlignment="1">
      <alignment vertical="top" wrapText="1"/>
    </xf>
    <xf numFmtId="0" fontId="18" fillId="8" borderId="10" xfId="1" applyFont="1" applyFill="1" applyBorder="1" applyAlignment="1">
      <alignment vertical="top" wrapText="1"/>
    </xf>
    <xf numFmtId="0" fontId="2" fillId="4" borderId="7" xfId="1" applyFont="1" applyFill="1" applyBorder="1" applyAlignment="1" applyProtection="1">
      <alignment vertical="center"/>
      <protection locked="0"/>
    </xf>
    <xf numFmtId="15" fontId="2" fillId="4" borderId="9" xfId="1" applyNumberFormat="1" applyFont="1" applyFill="1" applyBorder="1" applyAlignment="1" applyProtection="1">
      <alignment horizontal="left" vertical="center"/>
      <protection locked="0"/>
    </xf>
    <xf numFmtId="0" fontId="27" fillId="0" borderId="11" xfId="0" applyFont="1" applyBorder="1" applyAlignment="1" applyProtection="1">
      <alignment vertical="center" wrapText="1"/>
      <protection locked="0"/>
    </xf>
    <xf numFmtId="0" fontId="21" fillId="4" borderId="8" xfId="0" applyFont="1" applyFill="1" applyBorder="1" applyAlignment="1">
      <alignment horizontal="left" vertical="center" wrapText="1"/>
    </xf>
    <xf numFmtId="0" fontId="21" fillId="5" borderId="0" xfId="0" applyFont="1" applyFill="1" applyAlignment="1">
      <alignment horizontal="left" vertical="center" wrapText="1"/>
    </xf>
    <xf numFmtId="0" fontId="14" fillId="6" borderId="11" xfId="0" applyFont="1" applyFill="1" applyBorder="1" applyAlignment="1">
      <alignment horizontal="center" vertical="center"/>
    </xf>
    <xf numFmtId="0" fontId="14" fillId="6" borderId="12"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 fontId="22" fillId="11" borderId="11" xfId="0" applyNumberFormat="1" applyFont="1" applyFill="1" applyBorder="1" applyAlignment="1">
      <alignment horizontal="center" vertical="center"/>
    </xf>
    <xf numFmtId="1" fontId="22" fillId="11" borderId="13" xfId="0"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0" fontId="17" fillId="5" borderId="14" xfId="0" applyFont="1" applyFill="1" applyBorder="1" applyAlignment="1">
      <alignment vertical="center"/>
    </xf>
    <xf numFmtId="0" fontId="14" fillId="6" borderId="1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23" fillId="6" borderId="10" xfId="1" applyFont="1" applyFill="1" applyBorder="1" applyAlignment="1">
      <alignment horizontal="center" vertical="center"/>
    </xf>
    <xf numFmtId="0" fontId="20" fillId="4" borderId="11" xfId="1" applyFont="1" applyFill="1" applyBorder="1" applyAlignment="1" applyProtection="1">
      <alignment horizontal="center" vertical="top" wrapText="1"/>
      <protection locked="0"/>
    </xf>
    <xf numFmtId="0" fontId="20" fillId="4" borderId="13" xfId="1" applyFont="1" applyFill="1" applyBorder="1" applyAlignment="1" applyProtection="1">
      <alignment horizontal="center" vertical="top" wrapText="1"/>
      <protection locked="0"/>
    </xf>
    <xf numFmtId="0" fontId="20" fillId="4" borderId="12" xfId="1" applyFont="1" applyFill="1" applyBorder="1" applyAlignment="1" applyProtection="1">
      <alignment horizontal="center" vertical="top" wrapText="1"/>
      <protection locked="0"/>
    </xf>
    <xf numFmtId="0" fontId="21" fillId="0" borderId="13"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18" fillId="5" borderId="13" xfId="1" applyFont="1" applyFill="1" applyBorder="1" applyAlignment="1">
      <alignment horizontal="center" vertical="center" wrapText="1"/>
    </xf>
    <xf numFmtId="0" fontId="29" fillId="16" borderId="10" xfId="0" applyFont="1" applyFill="1" applyBorder="1" applyAlignment="1">
      <alignment horizontal="center" vertical="center"/>
    </xf>
    <xf numFmtId="0" fontId="15" fillId="9" borderId="0" xfId="0" applyFont="1" applyFill="1" applyAlignment="1">
      <alignment vertical="center"/>
    </xf>
    <xf numFmtId="0" fontId="22" fillId="15" borderId="22" xfId="0" applyFont="1" applyFill="1" applyBorder="1" applyAlignment="1">
      <alignment horizontal="center" vertical="center"/>
    </xf>
    <xf numFmtId="0" fontId="22" fillId="15" borderId="23" xfId="0" applyFont="1" applyFill="1" applyBorder="1" applyAlignment="1">
      <alignment horizontal="center" vertical="center"/>
    </xf>
    <xf numFmtId="0" fontId="22" fillId="15" borderId="24" xfId="0" applyFont="1" applyFill="1" applyBorder="1" applyAlignment="1">
      <alignment horizontal="center" vertical="center"/>
    </xf>
    <xf numFmtId="0" fontId="15" fillId="9" borderId="15" xfId="0" applyFont="1" applyFill="1" applyBorder="1" applyAlignment="1">
      <alignment vertical="center"/>
    </xf>
    <xf numFmtId="0" fontId="27" fillId="9" borderId="0" xfId="0" applyFont="1" applyFill="1" applyAlignment="1">
      <alignment vertical="center"/>
    </xf>
    <xf numFmtId="0" fontId="26" fillId="5" borderId="0" xfId="4" applyFont="1" applyFill="1" applyAlignment="1" applyProtection="1">
      <alignment horizontal="left" vertical="center" wrapText="1"/>
      <protection locked="0"/>
    </xf>
    <xf numFmtId="0" fontId="25" fillId="5" borderId="0" xfId="1" applyFont="1" applyFill="1" applyAlignment="1" applyProtection="1">
      <alignment horizontal="left" wrapText="1"/>
      <protection locked="0"/>
    </xf>
    <xf numFmtId="0" fontId="31" fillId="5" borderId="0" xfId="4" applyFont="1" applyFill="1" applyAlignment="1" applyProtection="1">
      <alignment horizontal="left" vertical="top" wrapText="1"/>
      <protection locked="0"/>
    </xf>
    <xf numFmtId="0" fontId="46" fillId="29" borderId="0" xfId="0" applyFont="1" applyFill="1" applyAlignment="1">
      <alignment horizontal="center" vertical="center"/>
    </xf>
    <xf numFmtId="0" fontId="37" fillId="8" borderId="26" xfId="1" applyFont="1" applyFill="1" applyBorder="1" applyAlignment="1">
      <alignment horizontal="left" vertical="top" wrapText="1"/>
    </xf>
    <xf numFmtId="0" fontId="37" fillId="8" borderId="9" xfId="1" applyFont="1" applyFill="1" applyBorder="1" applyAlignment="1">
      <alignment horizontal="left" vertical="top" wrapText="1"/>
    </xf>
    <xf numFmtId="0" fontId="36" fillId="8" borderId="8" xfId="1" applyFont="1" applyFill="1" applyBorder="1" applyAlignment="1">
      <alignment horizontal="left" vertical="top" wrapText="1"/>
    </xf>
    <xf numFmtId="0" fontId="37" fillId="8" borderId="33" xfId="1" applyFont="1" applyFill="1" applyBorder="1" applyAlignment="1">
      <alignment horizontal="left" vertical="top" wrapText="1"/>
    </xf>
    <xf numFmtId="0" fontId="37" fillId="8" borderId="8" xfId="1" applyFont="1" applyFill="1" applyBorder="1" applyAlignment="1">
      <alignment horizontal="left" vertical="top" wrapText="1"/>
    </xf>
    <xf numFmtId="0" fontId="36" fillId="8" borderId="10" xfId="1" applyFont="1" applyFill="1" applyBorder="1" applyAlignment="1">
      <alignment horizontal="left" vertical="top" wrapText="1"/>
    </xf>
    <xf numFmtId="0" fontId="32" fillId="5" borderId="0" xfId="1" applyFont="1" applyFill="1" applyAlignment="1">
      <alignment horizontal="left" vertical="center" wrapText="1"/>
    </xf>
    <xf numFmtId="41" fontId="51" fillId="0" borderId="27" xfId="1" applyNumberFormat="1" applyFont="1" applyBorder="1" applyAlignment="1" applyProtection="1">
      <alignment horizontal="center" vertical="center" wrapText="1"/>
      <protection locked="0"/>
    </xf>
    <xf numFmtId="41" fontId="51" fillId="0" borderId="28" xfId="1" applyNumberFormat="1" applyFont="1" applyBorder="1" applyAlignment="1" applyProtection="1">
      <alignment horizontal="center" vertical="center" wrapText="1"/>
      <protection locked="0"/>
    </xf>
    <xf numFmtId="41" fontId="51" fillId="0" borderId="26" xfId="1" applyNumberFormat="1" applyFont="1" applyBorder="1" applyAlignment="1" applyProtection="1">
      <alignment horizontal="center" vertical="center"/>
      <protection locked="0"/>
    </xf>
    <xf numFmtId="41" fontId="51" fillId="0" borderId="11" xfId="1" applyNumberFormat="1" applyFont="1" applyBorder="1" applyAlignment="1" applyProtection="1">
      <alignment horizontal="center" vertical="center" wrapText="1"/>
      <protection locked="0"/>
    </xf>
    <xf numFmtId="41" fontId="51" fillId="0" borderId="12" xfId="1" applyNumberFormat="1" applyFont="1" applyBorder="1" applyAlignment="1" applyProtection="1">
      <alignment horizontal="center" vertical="center" wrapText="1"/>
      <protection locked="0"/>
    </xf>
    <xf numFmtId="41" fontId="51" fillId="0" borderId="11" xfId="1" applyNumberFormat="1" applyFont="1" applyBorder="1" applyAlignment="1" applyProtection="1">
      <alignment horizontal="center" vertical="center"/>
      <protection locked="0"/>
    </xf>
    <xf numFmtId="41" fontId="51" fillId="0" borderId="12" xfId="1" applyNumberFormat="1" applyFont="1" applyBorder="1" applyAlignment="1" applyProtection="1">
      <alignment horizontal="center" vertical="center"/>
      <protection locked="0"/>
    </xf>
    <xf numFmtId="0" fontId="35" fillId="4" borderId="11" xfId="1" applyFont="1" applyFill="1" applyBorder="1" applyAlignment="1" applyProtection="1">
      <alignment horizontal="left" vertical="center"/>
      <protection locked="0"/>
    </xf>
    <xf numFmtId="0" fontId="35" fillId="4" borderId="12" xfId="1" applyFont="1" applyFill="1" applyBorder="1" applyAlignment="1" applyProtection="1">
      <alignment horizontal="left" vertical="center"/>
      <protection locked="0"/>
    </xf>
    <xf numFmtId="41" fontId="9" fillId="0" borderId="28" xfId="0" applyNumberFormat="1" applyFont="1" applyBorder="1" applyAlignment="1" applyProtection="1">
      <alignment horizontal="center" vertical="center" wrapText="1"/>
      <protection locked="0"/>
    </xf>
    <xf numFmtId="41" fontId="51" fillId="0" borderId="5" xfId="1" applyNumberFormat="1" applyFont="1" applyBorder="1" applyAlignment="1" applyProtection="1">
      <alignment horizontal="center" vertical="center" wrapText="1"/>
      <protection locked="0"/>
    </xf>
    <xf numFmtId="41" fontId="9" fillId="0" borderId="6" xfId="0" applyNumberFormat="1" applyFont="1" applyBorder="1" applyAlignment="1" applyProtection="1">
      <alignment horizontal="center" vertical="center" wrapText="1"/>
      <protection locked="0"/>
    </xf>
    <xf numFmtId="0" fontId="51" fillId="0" borderId="30" xfId="1" applyFont="1" applyBorder="1" applyAlignment="1" applyProtection="1">
      <alignment horizontal="center" vertical="center"/>
      <protection locked="0"/>
    </xf>
    <xf numFmtId="0" fontId="51" fillId="0" borderId="31" xfId="1" applyFont="1" applyBorder="1" applyAlignment="1" applyProtection="1">
      <alignment horizontal="center" vertical="center"/>
      <protection locked="0"/>
    </xf>
    <xf numFmtId="9" fontId="51" fillId="0" borderId="27" xfId="1" applyNumberFormat="1" applyFont="1" applyBorder="1" applyAlignment="1" applyProtection="1">
      <alignment horizontal="center" vertical="center"/>
      <protection locked="0"/>
    </xf>
    <xf numFmtId="0" fontId="51" fillId="0" borderId="28" xfId="1" applyFont="1" applyBorder="1" applyAlignment="1" applyProtection="1">
      <alignment horizontal="center" vertical="center"/>
      <protection locked="0"/>
    </xf>
    <xf numFmtId="0" fontId="51" fillId="0" borderId="27" xfId="5" applyNumberFormat="1" applyFont="1" applyFill="1" applyBorder="1" applyAlignment="1" applyProtection="1">
      <alignment horizontal="center" vertical="center"/>
      <protection locked="0"/>
    </xf>
    <xf numFmtId="0" fontId="51" fillId="0" borderId="28" xfId="5" applyNumberFormat="1" applyFont="1" applyFill="1" applyBorder="1" applyAlignment="1" applyProtection="1">
      <alignment horizontal="center" vertical="center"/>
      <protection locked="0"/>
    </xf>
    <xf numFmtId="0" fontId="37" fillId="8" borderId="32" xfId="1" applyFont="1" applyFill="1" applyBorder="1" applyAlignment="1">
      <alignment horizontal="left" vertical="top" wrapText="1"/>
    </xf>
    <xf numFmtId="0" fontId="51" fillId="0" borderId="27" xfId="1" applyFont="1" applyBorder="1" applyAlignment="1" applyProtection="1">
      <alignment horizontal="center" vertical="center" wrapText="1"/>
      <protection locked="0"/>
    </xf>
    <xf numFmtId="0" fontId="51" fillId="0" borderId="28" xfId="1" applyFont="1" applyBorder="1" applyAlignment="1" applyProtection="1">
      <alignment horizontal="center" vertical="center" wrapText="1"/>
      <protection locked="0"/>
    </xf>
    <xf numFmtId="0" fontId="51" fillId="0" borderId="30" xfId="1" applyFont="1" applyBorder="1" applyAlignment="1" applyProtection="1">
      <alignment horizontal="center" vertical="center" wrapText="1"/>
      <protection locked="0"/>
    </xf>
    <xf numFmtId="0" fontId="51" fillId="0" borderId="31" xfId="1" applyFont="1" applyBorder="1" applyAlignment="1" applyProtection="1">
      <alignment horizontal="center" vertical="center" wrapText="1"/>
      <protection locked="0"/>
    </xf>
    <xf numFmtId="0" fontId="10" fillId="11" borderId="2" xfId="1" applyFont="1" applyFill="1" applyBorder="1" applyAlignment="1">
      <alignment horizontal="center" vertical="center"/>
    </xf>
    <xf numFmtId="0" fontId="10" fillId="11" borderId="3" xfId="1" applyFont="1" applyFill="1" applyBorder="1" applyAlignment="1">
      <alignment horizontal="center" vertical="center"/>
    </xf>
    <xf numFmtId="0" fontId="10" fillId="11" borderId="4" xfId="1" applyFont="1" applyFill="1" applyBorder="1" applyAlignment="1">
      <alignment horizontal="center" vertical="center"/>
    </xf>
    <xf numFmtId="0" fontId="10" fillId="11" borderId="25" xfId="1" applyFont="1" applyFill="1" applyBorder="1" applyAlignment="1">
      <alignment horizontal="center" vertical="center"/>
    </xf>
    <xf numFmtId="0" fontId="10" fillId="11" borderId="10" xfId="1" applyFont="1" applyFill="1" applyBorder="1" applyAlignment="1">
      <alignment horizontal="center" vertical="center"/>
    </xf>
    <xf numFmtId="0" fontId="10" fillId="11" borderId="7" xfId="1" applyFont="1" applyFill="1" applyBorder="1" applyAlignment="1">
      <alignment horizontal="center" vertical="center"/>
    </xf>
    <xf numFmtId="0" fontId="33" fillId="7" borderId="2" xfId="1" applyFont="1" applyFill="1" applyBorder="1" applyAlignment="1">
      <alignment horizontal="center" vertical="center"/>
    </xf>
    <xf numFmtId="0" fontId="33" fillId="7" borderId="3" xfId="1" applyFont="1" applyFill="1" applyBorder="1" applyAlignment="1">
      <alignment horizontal="center" vertical="center"/>
    </xf>
    <xf numFmtId="0" fontId="51" fillId="0" borderId="27" xfId="1" applyFont="1" applyBorder="1" applyAlignment="1" applyProtection="1">
      <alignment horizontal="center" vertical="center"/>
      <protection locked="0"/>
    </xf>
    <xf numFmtId="0" fontId="36" fillId="8" borderId="26" xfId="1" applyFont="1" applyFill="1" applyBorder="1" applyAlignment="1">
      <alignment horizontal="left" vertical="top" wrapText="1"/>
    </xf>
    <xf numFmtId="0" fontId="36" fillId="8" borderId="9" xfId="1" applyFont="1" applyFill="1" applyBorder="1" applyAlignment="1">
      <alignment horizontal="left" vertical="top" wrapText="1"/>
    </xf>
    <xf numFmtId="41" fontId="51" fillId="0" borderId="26" xfId="5" applyNumberFormat="1" applyFont="1" applyFill="1" applyBorder="1" applyAlignment="1" applyProtection="1">
      <alignment horizontal="center" vertical="center"/>
      <protection locked="0"/>
    </xf>
    <xf numFmtId="0" fontId="37" fillId="8" borderId="10" xfId="1" applyFont="1" applyFill="1" applyBorder="1" applyAlignment="1">
      <alignment horizontal="left" vertical="top" wrapText="1"/>
    </xf>
    <xf numFmtId="0" fontId="37" fillId="8" borderId="7" xfId="1" applyFont="1" applyFill="1" applyBorder="1" applyAlignment="1">
      <alignment horizontal="left" vertical="top" wrapText="1"/>
    </xf>
    <xf numFmtId="41" fontId="9" fillId="0" borderId="12" xfId="0" applyNumberFormat="1" applyFont="1" applyBorder="1" applyAlignment="1" applyProtection="1">
      <alignment horizontal="center" vertical="center" wrapText="1"/>
      <protection locked="0"/>
    </xf>
    <xf numFmtId="41" fontId="9" fillId="0" borderId="12" xfId="0" applyNumberFormat="1" applyFont="1" applyBorder="1" applyAlignment="1" applyProtection="1">
      <alignment horizontal="center" vertical="center"/>
      <protection locked="0"/>
    </xf>
    <xf numFmtId="41" fontId="50" fillId="30" borderId="11" xfId="1" applyNumberFormat="1" applyFont="1" applyFill="1" applyBorder="1" applyAlignment="1">
      <alignment horizontal="center" vertical="center" wrapText="1"/>
    </xf>
    <xf numFmtId="41" fontId="50" fillId="30" borderId="12" xfId="1" applyNumberFormat="1" applyFont="1" applyFill="1" applyBorder="1" applyAlignment="1">
      <alignment horizontal="center" vertical="center" wrapText="1"/>
    </xf>
    <xf numFmtId="41" fontId="50" fillId="30" borderId="30" xfId="1" applyNumberFormat="1" applyFont="1" applyFill="1" applyBorder="1" applyAlignment="1">
      <alignment horizontal="center" vertical="center" wrapText="1"/>
    </xf>
    <xf numFmtId="41" fontId="50" fillId="30" borderId="31" xfId="1" applyNumberFormat="1" applyFont="1" applyFill="1" applyBorder="1" applyAlignment="1">
      <alignment horizontal="center" vertical="center" wrapText="1"/>
    </xf>
    <xf numFmtId="0" fontId="49" fillId="5" borderId="0" xfId="1" applyFont="1" applyFill="1" applyAlignment="1">
      <alignment horizontal="left" vertical="center" wrapText="1"/>
    </xf>
    <xf numFmtId="0" fontId="49" fillId="5" borderId="0" xfId="1" applyFont="1" applyFill="1" applyAlignment="1">
      <alignment horizontal="left" vertical="top" wrapText="1"/>
    </xf>
    <xf numFmtId="3" fontId="35" fillId="4" borderId="11" xfId="1" applyNumberFormat="1" applyFont="1" applyFill="1" applyBorder="1" applyAlignment="1" applyProtection="1">
      <alignment horizontal="left" vertical="center"/>
      <protection locked="0"/>
    </xf>
    <xf numFmtId="9" fontId="51" fillId="0" borderId="27" xfId="5" applyNumberFormat="1" applyFont="1" applyFill="1" applyBorder="1" applyAlignment="1" applyProtection="1">
      <alignment horizontal="center" vertical="center"/>
      <protection locked="0"/>
    </xf>
    <xf numFmtId="9" fontId="51" fillId="0" borderId="30" xfId="1" applyNumberFormat="1" applyFont="1" applyBorder="1" applyAlignment="1" applyProtection="1">
      <alignment horizontal="center" vertical="center"/>
      <protection locked="0"/>
    </xf>
  </cellXfs>
  <cellStyles count="10">
    <cellStyle name="Currency 2" xfId="3" xr:uid="{B8C1C3A0-A792-4C9C-B5BC-EE6D25F3022B}"/>
    <cellStyle name="Currency 2 2" xfId="8" xr:uid="{95FF3569-47CD-4A8D-96F5-ECB25CED14BD}"/>
    <cellStyle name="Hyperlink" xfId="4" builtinId="8"/>
    <cellStyle name="Normal" xfId="0" builtinId="0"/>
    <cellStyle name="Normal 2" xfId="1" xr:uid="{AC86D4CF-2B82-4FA8-A0CE-FA1DCEDB5F24}"/>
    <cellStyle name="Normal 2 2" xfId="6" xr:uid="{DAB359A6-45A4-4344-898B-B5B258587676}"/>
    <cellStyle name="Percent" xfId="5" builtinId="5"/>
    <cellStyle name="Percent 2" xfId="2" xr:uid="{C48FAC80-D204-4320-8696-80D738817A80}"/>
    <cellStyle name="Percent 2 2" xfId="7" xr:uid="{60691E90-E361-47F0-8614-92C7968F05D9}"/>
    <cellStyle name="Percent 3" xfId="9" xr:uid="{FB69262A-70D4-42B2-B9EA-8BC3594D6ECD}"/>
  </cellStyles>
  <dxfs count="944">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ont>
        <color theme="2" tint="-0.24994659260841701"/>
      </font>
    </dxf>
    <dxf>
      <fill>
        <patternFill>
          <bgColor rgb="FFFF0000"/>
        </patternFill>
      </fill>
    </dxf>
    <dxf>
      <fill>
        <patternFill>
          <bgColor rgb="FFFF0000"/>
        </patternFill>
      </fill>
    </dxf>
    <dxf>
      <fill>
        <patternFill>
          <bgColor rgb="FFFF6600"/>
        </patternFill>
      </fill>
    </dxf>
    <dxf>
      <fill>
        <patternFill>
          <bgColor rgb="FFFFC000"/>
        </patternFill>
      </fill>
    </dxf>
    <dxf>
      <fill>
        <patternFill>
          <bgColor rgb="FFCCCC00"/>
        </patternFill>
      </fill>
    </dxf>
    <dxf>
      <fill>
        <patternFill>
          <bgColor rgb="FF92D050"/>
        </patternFill>
      </fill>
    </dxf>
    <dxf>
      <fill>
        <patternFill>
          <bgColor rgb="FFFF000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92D050"/>
        </patternFill>
      </fill>
    </dxf>
    <dxf>
      <fill>
        <patternFill>
          <bgColor rgb="FFCCCC00"/>
        </patternFill>
      </fill>
    </dxf>
    <dxf>
      <fill>
        <patternFill>
          <bgColor theme="7"/>
        </patternFill>
      </fill>
    </dxf>
    <dxf>
      <fill>
        <patternFill>
          <bgColor rgb="FFFF6600"/>
        </patternFill>
      </fill>
    </dxf>
    <dxf>
      <fill>
        <patternFill>
          <bgColor rgb="FFFF0000"/>
        </patternFill>
      </fill>
    </dxf>
    <dxf>
      <fill>
        <patternFill>
          <bgColor rgb="FFFF6600"/>
        </patternFill>
      </fill>
    </dxf>
    <dxf>
      <fill>
        <patternFill>
          <bgColor theme="7"/>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
      <fill>
        <patternFill>
          <bgColor rgb="FFFF0000"/>
        </patternFill>
      </fill>
    </dxf>
    <dxf>
      <fill>
        <patternFill>
          <bgColor rgb="FFFF9900"/>
        </patternFill>
      </fill>
    </dxf>
    <dxf>
      <fill>
        <patternFill>
          <bgColor rgb="FFFF6600"/>
        </patternFill>
      </fill>
    </dxf>
    <dxf>
      <fill>
        <patternFill>
          <bgColor theme="7"/>
        </patternFill>
      </fill>
    </dxf>
    <dxf>
      <fill>
        <patternFill>
          <bgColor rgb="FFCCCC00"/>
        </patternFill>
      </fill>
    </dxf>
    <dxf>
      <fill>
        <patternFill>
          <bgColor rgb="FF92D050"/>
        </patternFill>
      </fill>
    </dxf>
  </dxfs>
  <tableStyles count="0" defaultTableStyle="TableStyleMedium2" defaultPivotStyle="PivotStyleLight16"/>
  <colors>
    <mruColors>
      <color rgb="FF009999"/>
      <color rgb="FFFF6600"/>
      <color rgb="FFCCCC00"/>
      <color rgb="FFFF9900"/>
      <color rgb="FFFBAF78"/>
      <color rgb="FFF8696B"/>
      <color rgb="FFF9806F"/>
      <color rgb="FFFA9874"/>
      <color rgb="FFFDC77D"/>
      <color rgb="FFFED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1996440</xdr:colOff>
      <xdr:row>10</xdr:row>
      <xdr:rowOff>736600</xdr:rowOff>
    </xdr:to>
    <xdr:pic>
      <xdr:nvPicPr>
        <xdr:cNvPr id="2" name="Picture 1">
          <a:extLst>
            <a:ext uri="{FF2B5EF4-FFF2-40B4-BE49-F238E27FC236}">
              <a16:creationId xmlns:a16="http://schemas.microsoft.com/office/drawing/2014/main" id="{51644F3B-1868-4C04-B181-3917DF0B89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1500" y="2489200"/>
          <a:ext cx="1996440" cy="736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jeffers/AppData/Local/Microsoft/Windows/INetCache/Content.Outlook/TY5Q35YI/Leicester_LGF%20Data%20Return%20Q2%202020-21_Approved%2020-03-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Leicester_LGF Data Return Q2 20"/>
      <sheetName val="NAVIGATION"/>
      <sheetName val="Dashboard"/>
      <sheetName val="Summary"/>
      <sheetName val="Pre_1718"/>
      <sheetName val="Q1_1718"/>
      <sheetName val="Q2_1718"/>
      <sheetName val="Q3_1718"/>
      <sheetName val="Q4_1718"/>
      <sheetName val="Q1_1819"/>
      <sheetName val="Q2_1819"/>
      <sheetName val="Q3_1819"/>
      <sheetName val="Q4_1819"/>
      <sheetName val="Q1_1920"/>
      <sheetName val="Q2_1920"/>
      <sheetName val="Q3_1920"/>
      <sheetName val="Q4_1920"/>
      <sheetName val="Q1_2021"/>
      <sheetName val="Q2_2021"/>
      <sheetName val="Q3_2021"/>
      <sheetName val="Q4_2021"/>
      <sheetName val="Template"/>
      <sheetName val="All_data"/>
      <sheetName val="Forecasts"/>
      <sheetName val="Sheet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persons/person.xml><?xml version="1.0" encoding="utf-8"?>
<personList xmlns="http://schemas.microsoft.com/office/spreadsheetml/2018/threadedcomments" xmlns:x="http://schemas.openxmlformats.org/spreadsheetml/2006/main">
  <person displayName="Christopher Grace" id="{88F4D471-F7FE-437F-9D85-E374F3F679D0}" userId="S::Christopher.Grace@charnwood.gov.uk::fa3b9508-2450-47bf-bcbd-aaaeb7f0012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3" dT="2022-02-15T10:39:09.55" personId="{88F4D471-F7FE-437F-9D85-E374F3F679D0}" id="{7E679BE0-2527-4532-A3D0-7CE957DF3F62}">
    <text>This is the amount received and spent.</text>
  </threadedComment>
  <threadedComment ref="I76" dT="2022-02-15T10:09:57.38" personId="{88F4D471-F7FE-437F-9D85-E374F3F679D0}" id="{1E93E8A4-CBA5-4702-8A4A-F83AE91250F6}">
    <text>This figure is for programme management through to 2026, not purely for the current financial year.</text>
  </threadedComment>
  <threadedComment ref="I77" dT="2022-02-15T10:26:45.58" personId="{88F4D471-F7FE-437F-9D85-E374F3F679D0}" id="{0A911C27-F75C-4EB7-AEC4-14F4041E2D93}">
    <text>This is the Actual figure spent as at 18th feb '22.</text>
  </threadedComment>
  <threadedComment ref="G82" dT="2022-02-15T10:10:28.31" personId="{88F4D471-F7FE-437F-9D85-E374F3F679D0}" id="{933B9566-3BF7-43A6-BC72-6289AB660FEC}">
    <text>See project #3 above.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tatic1.squarespace.com/static/5ef3391483c1fe1e25c1e871/t/618d178abed2564963eb25dc/1636636563859/TFDP%2BFAQs_MASTER_11112021.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static1.squarespace.com/static/5ef3391483c1fe1e25c1e871/t/618d178abed2564963eb25dc/1636636563859/TFDP%2BFAQs_MASTER_1111202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52FA0-E113-4E17-9991-D06ED2013477}">
  <sheetPr>
    <tabColor rgb="FF00B050"/>
  </sheetPr>
  <dimension ref="A1:B8"/>
  <sheetViews>
    <sheetView tabSelected="1" topLeftCell="B1" workbookViewId="0">
      <selection activeCell="B5" sqref="B5:B7"/>
    </sheetView>
  </sheetViews>
  <sheetFormatPr defaultColWidth="8.7265625" defaultRowHeight="14.5"/>
  <cols>
    <col min="1" max="1" width="9.1796875" style="13" customWidth="1"/>
    <col min="2" max="2" width="233.54296875" style="15" customWidth="1"/>
    <col min="3" max="4" width="8.7265625" style="14"/>
    <col min="5" max="5" width="71.54296875" style="14" customWidth="1"/>
    <col min="6" max="6" width="27.1796875" style="14" customWidth="1"/>
    <col min="7" max="16384" width="8.7265625" style="14"/>
  </cols>
  <sheetData>
    <row r="1" spans="2:2" ht="21">
      <c r="B1" s="17" t="s">
        <v>0</v>
      </c>
    </row>
    <row r="2" spans="2:2">
      <c r="B2" s="18"/>
    </row>
    <row r="3" spans="2:2" ht="21">
      <c r="B3" s="44" t="s">
        <v>1</v>
      </c>
    </row>
    <row r="4" spans="2:2" ht="176.5" customHeight="1">
      <c r="B4" s="43" t="s">
        <v>2</v>
      </c>
    </row>
    <row r="5" spans="2:2" ht="193.5" customHeight="1">
      <c r="B5" s="176" t="s">
        <v>3</v>
      </c>
    </row>
    <row r="6" spans="2:2" ht="15" customHeight="1">
      <c r="B6" s="176"/>
    </row>
    <row r="7" spans="2:2" ht="15" customHeight="1">
      <c r="B7" s="176"/>
    </row>
    <row r="8" spans="2:2" ht="15" customHeight="1">
      <c r="B8" s="19"/>
    </row>
  </sheetData>
  <sheetProtection algorithmName="SHA-512" hashValue="tx6UUscKJcizKk/BAVjpA2Hd6l1gozyclF4Cr+kpwCDkX5VcY9ptd7TRrOzjjf34X1PlW7cpRFCgHA63bU27zA==" saltValue="i6XQ01Sw7sGdZvakNbpwCQ==" spinCount="100000" sheet="1" selectLockedCells="1"/>
  <mergeCells count="1">
    <mergeCell ref="B5: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32D10-247B-4709-9724-2A4E69C5050F}">
  <sheetPr>
    <tabColor rgb="FFF8696B"/>
  </sheetPr>
  <dimension ref="B2:C12"/>
  <sheetViews>
    <sheetView workbookViewId="0">
      <selection activeCell="C11" sqref="C11"/>
    </sheetView>
  </sheetViews>
  <sheetFormatPr defaultColWidth="9.1796875" defaultRowHeight="14.5"/>
  <cols>
    <col min="1" max="1" width="9.1796875" style="33"/>
    <col min="2" max="2" width="17.1796875" style="33" customWidth="1"/>
    <col min="3" max="3" width="54.26953125" style="33" customWidth="1"/>
    <col min="4" max="16384" width="9.1796875" style="33"/>
  </cols>
  <sheetData>
    <row r="2" spans="2:3" ht="21">
      <c r="B2" s="178" t="s">
        <v>4</v>
      </c>
      <c r="C2" s="179"/>
    </row>
    <row r="3" spans="2:3" ht="35.25" customHeight="1">
      <c r="B3" s="177" t="s">
        <v>5</v>
      </c>
      <c r="C3" s="177"/>
    </row>
    <row r="5" spans="2:3" ht="21">
      <c r="B5" s="48" t="s">
        <v>6</v>
      </c>
    </row>
    <row r="6" spans="2:3" ht="20.149999999999999" customHeight="1">
      <c r="B6" s="180" t="s">
        <v>220</v>
      </c>
      <c r="C6" s="181"/>
    </row>
    <row r="7" spans="2:3">
      <c r="B7" s="42"/>
      <c r="C7" s="42"/>
    </row>
    <row r="8" spans="2:3">
      <c r="B8" s="34"/>
    </row>
    <row r="9" spans="2:3" ht="21">
      <c r="B9" s="49" t="s">
        <v>7</v>
      </c>
      <c r="C9" s="16"/>
    </row>
    <row r="10" spans="2:3" ht="20.149999999999999" customHeight="1">
      <c r="B10" s="45" t="s">
        <v>8</v>
      </c>
      <c r="C10" s="173" t="s">
        <v>221</v>
      </c>
    </row>
    <row r="11" spans="2:3" ht="62.15" customHeight="1">
      <c r="B11" s="46" t="s">
        <v>9</v>
      </c>
      <c r="C11" s="28"/>
    </row>
    <row r="12" spans="2:3" ht="20.149999999999999" customHeight="1">
      <c r="B12" s="47" t="s">
        <v>10</v>
      </c>
      <c r="C12" s="174" t="s">
        <v>222</v>
      </c>
    </row>
  </sheetData>
  <sheetProtection selectLockedCells="1"/>
  <mergeCells count="3">
    <mergeCell ref="B3:C3"/>
    <mergeCell ref="B2:C2"/>
    <mergeCell ref="B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9806F"/>
  </sheetPr>
  <dimension ref="B3:U101"/>
  <sheetViews>
    <sheetView topLeftCell="A44" zoomScale="70" zoomScaleNormal="70" workbookViewId="0">
      <selection activeCell="B22" sqref="B22"/>
    </sheetView>
  </sheetViews>
  <sheetFormatPr defaultColWidth="8.7265625" defaultRowHeight="15" customHeight="1"/>
  <cols>
    <col min="1" max="1" width="2.1796875" style="82" customWidth="1"/>
    <col min="2" max="2" width="26.1796875" style="82" customWidth="1"/>
    <col min="3" max="3" width="3.453125" style="83" customWidth="1"/>
    <col min="4" max="4" width="20.54296875" style="89" customWidth="1"/>
    <col min="5" max="5" width="25.54296875" style="82" customWidth="1"/>
    <col min="6" max="6" width="22" style="82" customWidth="1"/>
    <col min="7" max="7" width="46.54296875" style="82" customWidth="1"/>
    <col min="8" max="8" width="50.453125" style="82" customWidth="1"/>
    <col min="9" max="9" width="16.54296875" style="82" customWidth="1"/>
    <col min="10" max="11" width="16.54296875" style="86" customWidth="1"/>
    <col min="12" max="12" width="33.81640625" style="86" customWidth="1"/>
    <col min="13" max="16" width="16.54296875" style="86" customWidth="1"/>
    <col min="17" max="17" width="4.26953125" style="87" customWidth="1"/>
    <col min="18" max="18" width="20.54296875" style="87" customWidth="1"/>
    <col min="19" max="20" width="20.54296875" style="88" customWidth="1"/>
    <col min="21" max="21" width="20.54296875" style="82" customWidth="1"/>
    <col min="22" max="16384" width="8.7265625" style="82"/>
  </cols>
  <sheetData>
    <row r="3" spans="2:21" ht="26.25" customHeight="1">
      <c r="B3" s="186" t="s">
        <v>11</v>
      </c>
      <c r="C3" s="187"/>
      <c r="D3" s="187"/>
      <c r="E3" s="187"/>
      <c r="F3" s="187"/>
      <c r="G3" s="187"/>
      <c r="H3" s="187"/>
      <c r="I3" s="187"/>
      <c r="J3" s="187"/>
      <c r="K3" s="187"/>
      <c r="L3" s="187"/>
      <c r="M3" s="187"/>
      <c r="N3" s="187"/>
      <c r="O3" s="187"/>
      <c r="P3" s="188"/>
      <c r="S3" s="87"/>
      <c r="T3" s="87"/>
      <c r="U3" s="87"/>
    </row>
    <row r="4" spans="2:21" ht="30.65" customHeight="1">
      <c r="D4" s="50" t="s">
        <v>12</v>
      </c>
      <c r="F4" s="85"/>
      <c r="G4" s="85"/>
      <c r="J4" s="82"/>
    </row>
    <row r="5" spans="2:21" ht="60" customHeight="1">
      <c r="D5" s="158" t="s">
        <v>13</v>
      </c>
      <c r="F5" s="85"/>
      <c r="G5" s="85"/>
      <c r="J5" s="82"/>
    </row>
    <row r="6" spans="2:21" ht="15.5">
      <c r="D6" s="84" t="s">
        <v>14</v>
      </c>
      <c r="I6" s="82" t="s">
        <v>15</v>
      </c>
      <c r="R6" s="182" t="s">
        <v>16</v>
      </c>
      <c r="S6" s="183"/>
      <c r="T6" s="183"/>
      <c r="U6" s="184"/>
    </row>
    <row r="8" spans="2:21" s="85" customFormat="1" ht="15.5" hidden="1">
      <c r="C8" s="89"/>
      <c r="D8" s="185"/>
      <c r="E8" s="185"/>
      <c r="F8" s="185"/>
      <c r="G8" s="185"/>
      <c r="H8" s="185"/>
      <c r="I8" s="185"/>
      <c r="J8" s="185"/>
      <c r="K8" s="185"/>
      <c r="L8" s="185"/>
      <c r="M8" s="185"/>
      <c r="N8" s="185"/>
      <c r="Q8" s="90"/>
      <c r="R8" s="90"/>
      <c r="S8" s="91"/>
      <c r="T8" s="91"/>
    </row>
    <row r="9" spans="2:21" ht="60" customHeight="1">
      <c r="B9" s="92" t="s">
        <v>17</v>
      </c>
      <c r="C9" s="93"/>
      <c r="D9" s="94" t="s">
        <v>18</v>
      </c>
      <c r="E9" s="94" t="s">
        <v>19</v>
      </c>
      <c r="F9" s="94" t="s">
        <v>20</v>
      </c>
      <c r="G9" s="94" t="s">
        <v>21</v>
      </c>
      <c r="H9" s="94" t="s">
        <v>22</v>
      </c>
      <c r="I9" s="94" t="s">
        <v>23</v>
      </c>
      <c r="J9" s="94" t="s">
        <v>24</v>
      </c>
      <c r="K9" s="95" t="s">
        <v>25</v>
      </c>
      <c r="L9" s="94" t="s">
        <v>26</v>
      </c>
      <c r="M9" s="94" t="s">
        <v>27</v>
      </c>
      <c r="N9" s="94" t="s">
        <v>28</v>
      </c>
      <c r="O9" s="95" t="s">
        <v>29</v>
      </c>
      <c r="P9" s="95" t="s">
        <v>30</v>
      </c>
      <c r="R9" s="94" t="s">
        <v>31</v>
      </c>
      <c r="S9" s="94" t="s">
        <v>32</v>
      </c>
      <c r="T9" s="95" t="s">
        <v>33</v>
      </c>
      <c r="U9" s="95" t="s">
        <v>30</v>
      </c>
    </row>
    <row r="10" spans="2:21" ht="60" customHeight="1">
      <c r="B10" s="96" t="s">
        <v>34</v>
      </c>
      <c r="C10" s="93"/>
      <c r="D10" s="97" t="s">
        <v>35</v>
      </c>
      <c r="E10" s="98" t="s">
        <v>36</v>
      </c>
      <c r="F10" s="99" t="s">
        <v>37</v>
      </c>
      <c r="G10" s="98" t="s">
        <v>38</v>
      </c>
      <c r="H10" s="98" t="s">
        <v>39</v>
      </c>
      <c r="I10" s="100" t="s">
        <v>40</v>
      </c>
      <c r="J10" s="100" t="s">
        <v>41</v>
      </c>
      <c r="K10" s="101">
        <f>VALUE(LEFT(J10,1))*VALUE(LEFT(I10,1))</f>
        <v>12</v>
      </c>
      <c r="L10" s="102" t="s">
        <v>42</v>
      </c>
      <c r="M10" s="100" t="s">
        <v>43</v>
      </c>
      <c r="N10" s="100" t="s">
        <v>44</v>
      </c>
      <c r="O10" s="101">
        <f>VALUE(LEFT(N10,1))*VALUE(LEFT(M10,1))</f>
        <v>2</v>
      </c>
      <c r="P10" s="103" t="s">
        <v>45</v>
      </c>
      <c r="R10" s="104" t="s">
        <v>46</v>
      </c>
      <c r="S10" s="105" t="s">
        <v>47</v>
      </c>
      <c r="T10" s="105" t="s">
        <v>48</v>
      </c>
      <c r="U10" s="106" t="s">
        <v>49</v>
      </c>
    </row>
    <row r="11" spans="2:21" ht="60" customHeight="1">
      <c r="C11" s="93">
        <v>1</v>
      </c>
      <c r="D11" s="107" t="s">
        <v>226</v>
      </c>
      <c r="E11" s="108" t="s">
        <v>227</v>
      </c>
      <c r="F11" s="109" t="s">
        <v>228</v>
      </c>
      <c r="G11" s="108" t="s">
        <v>229</v>
      </c>
      <c r="H11" s="108" t="s">
        <v>230</v>
      </c>
      <c r="I11" s="110" t="s">
        <v>50</v>
      </c>
      <c r="J11" s="110" t="s">
        <v>44</v>
      </c>
      <c r="K11" s="111">
        <f>VALUE(LEFT(J11,1))*VALUE(LEFT(I11,1))</f>
        <v>8</v>
      </c>
      <c r="L11" s="112" t="s">
        <v>231</v>
      </c>
      <c r="M11" s="110" t="s">
        <v>40</v>
      </c>
      <c r="N11" s="110" t="s">
        <v>58</v>
      </c>
      <c r="O11" s="111">
        <f>VALUE(LEFT(N11,1))*VALUE(LEFT(M11,1))</f>
        <v>3</v>
      </c>
      <c r="P11" s="113" t="s">
        <v>54</v>
      </c>
      <c r="R11" s="114" t="s">
        <v>50</v>
      </c>
      <c r="S11" s="115" t="s">
        <v>41</v>
      </c>
      <c r="T11" s="115" t="s">
        <v>51</v>
      </c>
      <c r="U11" s="116" t="s">
        <v>45</v>
      </c>
    </row>
    <row r="12" spans="2:21" ht="60" customHeight="1">
      <c r="C12" s="93">
        <v>2</v>
      </c>
      <c r="D12" s="107" t="s">
        <v>232</v>
      </c>
      <c r="E12" s="108" t="s">
        <v>227</v>
      </c>
      <c r="F12" s="109" t="s">
        <v>233</v>
      </c>
      <c r="G12" s="108" t="s">
        <v>234</v>
      </c>
      <c r="H12" s="108" t="s">
        <v>235</v>
      </c>
      <c r="I12" s="110" t="s">
        <v>40</v>
      </c>
      <c r="J12" s="110" t="s">
        <v>58</v>
      </c>
      <c r="K12" s="111">
        <f t="shared" ref="K12:K13" si="0">VALUE(LEFT(J12,1))*VALUE(LEFT(I12,1))</f>
        <v>3</v>
      </c>
      <c r="L12" s="112" t="s">
        <v>236</v>
      </c>
      <c r="M12" s="110" t="s">
        <v>55</v>
      </c>
      <c r="N12" s="110" t="s">
        <v>58</v>
      </c>
      <c r="O12" s="111">
        <f t="shared" ref="O12:O13" si="1">VALUE(LEFT(N12,1))*VALUE(LEFT(M12,1))</f>
        <v>2</v>
      </c>
      <c r="P12" s="113" t="s">
        <v>60</v>
      </c>
      <c r="R12" s="117" t="s">
        <v>40</v>
      </c>
      <c r="S12" s="118" t="s">
        <v>52</v>
      </c>
      <c r="T12" s="118" t="s">
        <v>53</v>
      </c>
      <c r="U12" s="119" t="s">
        <v>54</v>
      </c>
    </row>
    <row r="13" spans="2:21" ht="60" customHeight="1">
      <c r="C13" s="93">
        <v>3</v>
      </c>
      <c r="D13" s="107" t="s">
        <v>237</v>
      </c>
      <c r="E13" s="108" t="s">
        <v>36</v>
      </c>
      <c r="F13" s="109" t="s">
        <v>238</v>
      </c>
      <c r="G13" s="108" t="s">
        <v>239</v>
      </c>
      <c r="H13" s="108" t="s">
        <v>230</v>
      </c>
      <c r="I13" s="110" t="s">
        <v>50</v>
      </c>
      <c r="J13" s="110" t="s">
        <v>52</v>
      </c>
      <c r="K13" s="111">
        <f t="shared" si="0"/>
        <v>12</v>
      </c>
      <c r="L13" s="112" t="s">
        <v>240</v>
      </c>
      <c r="M13" s="110" t="s">
        <v>40</v>
      </c>
      <c r="N13" s="110" t="s">
        <v>58</v>
      </c>
      <c r="O13" s="111">
        <f t="shared" si="1"/>
        <v>3</v>
      </c>
      <c r="P13" s="113" t="s">
        <v>54</v>
      </c>
      <c r="R13" s="120" t="s">
        <v>55</v>
      </c>
      <c r="S13" s="121" t="s">
        <v>44</v>
      </c>
      <c r="T13" s="121" t="s">
        <v>56</v>
      </c>
      <c r="U13" s="122" t="s">
        <v>57</v>
      </c>
    </row>
    <row r="14" spans="2:21" ht="60" customHeight="1">
      <c r="C14" s="123"/>
      <c r="D14" s="124"/>
      <c r="E14" s="125"/>
      <c r="F14" s="125"/>
      <c r="G14" s="125"/>
      <c r="H14" s="125"/>
      <c r="I14" s="125"/>
      <c r="J14" s="87"/>
      <c r="K14" s="87"/>
      <c r="M14" s="87"/>
      <c r="N14" s="87"/>
      <c r="O14" s="87"/>
      <c r="P14" s="87"/>
      <c r="R14" s="126" t="s">
        <v>43</v>
      </c>
      <c r="S14" s="127" t="s">
        <v>58</v>
      </c>
      <c r="T14" s="127" t="s">
        <v>59</v>
      </c>
      <c r="U14" s="128" t="s">
        <v>60</v>
      </c>
    </row>
    <row r="15" spans="2:21" ht="26.65" customHeight="1">
      <c r="C15" s="123"/>
      <c r="D15" s="129" t="s">
        <v>61</v>
      </c>
      <c r="E15" s="130"/>
      <c r="F15" s="131"/>
      <c r="G15" s="131"/>
      <c r="H15" s="131"/>
      <c r="I15" s="131"/>
      <c r="J15" s="131"/>
      <c r="K15" s="131"/>
      <c r="L15" s="131"/>
      <c r="M15" s="131"/>
      <c r="N15" s="131"/>
      <c r="O15" s="131"/>
      <c r="P15" s="131"/>
      <c r="S15" s="132"/>
      <c r="T15" s="132"/>
    </row>
    <row r="16" spans="2:21" ht="60" customHeight="1">
      <c r="B16" s="133" t="s">
        <v>62</v>
      </c>
      <c r="C16" s="134"/>
      <c r="D16" s="135" t="s">
        <v>18</v>
      </c>
      <c r="E16" s="136" t="s">
        <v>19</v>
      </c>
      <c r="F16" s="136" t="s">
        <v>20</v>
      </c>
      <c r="G16" s="136" t="s">
        <v>21</v>
      </c>
      <c r="H16" s="136" t="s">
        <v>22</v>
      </c>
      <c r="I16" s="136" t="s">
        <v>23</v>
      </c>
      <c r="J16" s="136" t="s">
        <v>24</v>
      </c>
      <c r="K16" s="137" t="s">
        <v>25</v>
      </c>
      <c r="L16" s="136" t="s">
        <v>26</v>
      </c>
      <c r="M16" s="136" t="s">
        <v>27</v>
      </c>
      <c r="N16" s="136" t="s">
        <v>28</v>
      </c>
      <c r="O16" s="137" t="s">
        <v>29</v>
      </c>
      <c r="P16" s="137" t="s">
        <v>30</v>
      </c>
      <c r="S16" s="132"/>
      <c r="T16" s="132"/>
    </row>
    <row r="17" spans="2:20" ht="60" customHeight="1">
      <c r="B17" s="138" t="s">
        <v>280</v>
      </c>
      <c r="C17" s="134">
        <v>1</v>
      </c>
      <c r="D17" s="107" t="s">
        <v>241</v>
      </c>
      <c r="E17" s="139" t="s">
        <v>248</v>
      </c>
      <c r="F17" s="140" t="s">
        <v>252</v>
      </c>
      <c r="G17" s="139" t="s">
        <v>253</v>
      </c>
      <c r="H17" s="139" t="s">
        <v>256</v>
      </c>
      <c r="I17" s="110" t="s">
        <v>40</v>
      </c>
      <c r="J17" s="110" t="s">
        <v>52</v>
      </c>
      <c r="K17" s="111">
        <f>VALUE(LEFT(J17,1))*VALUE(LEFT(I17,1))</f>
        <v>9</v>
      </c>
      <c r="L17" s="141" t="s">
        <v>259</v>
      </c>
      <c r="M17" s="110" t="s">
        <v>55</v>
      </c>
      <c r="N17" s="110" t="s">
        <v>44</v>
      </c>
      <c r="O17" s="111">
        <f>VALUE(LEFT(N17,1))*VALUE(LEFT(M17,1))</f>
        <v>4</v>
      </c>
      <c r="P17" s="142" t="s">
        <v>54</v>
      </c>
      <c r="S17" s="132"/>
      <c r="T17" s="132"/>
    </row>
    <row r="18" spans="2:20" ht="60" customHeight="1">
      <c r="C18" s="93">
        <v>2</v>
      </c>
      <c r="D18" s="143" t="s">
        <v>242</v>
      </c>
      <c r="E18" s="139" t="s">
        <v>249</v>
      </c>
      <c r="F18" s="140" t="s">
        <v>250</v>
      </c>
      <c r="G18" s="139" t="s">
        <v>254</v>
      </c>
      <c r="H18" s="139" t="s">
        <v>257</v>
      </c>
      <c r="I18" s="110" t="s">
        <v>55</v>
      </c>
      <c r="J18" s="110" t="s">
        <v>52</v>
      </c>
      <c r="K18" s="111">
        <f t="shared" ref="K18:K19" si="2">VALUE(LEFT(J18,1))*VALUE(LEFT(I18,1))</f>
        <v>6</v>
      </c>
      <c r="L18" s="141" t="s">
        <v>260</v>
      </c>
      <c r="M18" s="110" t="s">
        <v>55</v>
      </c>
      <c r="N18" s="110" t="s">
        <v>44</v>
      </c>
      <c r="O18" s="111">
        <f t="shared" ref="O18:O19" si="3">VALUE(LEFT(N18,1))*VALUE(LEFT(M18,1))</f>
        <v>4</v>
      </c>
      <c r="P18" s="113" t="s">
        <v>54</v>
      </c>
      <c r="S18" s="132"/>
      <c r="T18" s="132"/>
    </row>
    <row r="19" spans="2:20" ht="60" customHeight="1">
      <c r="C19" s="93">
        <v>3</v>
      </c>
      <c r="D19" s="143" t="s">
        <v>243</v>
      </c>
      <c r="E19" s="139" t="s">
        <v>143</v>
      </c>
      <c r="F19" s="140" t="s">
        <v>251</v>
      </c>
      <c r="G19" s="139" t="s">
        <v>255</v>
      </c>
      <c r="H19" s="139" t="s">
        <v>258</v>
      </c>
      <c r="I19" s="110" t="s">
        <v>55</v>
      </c>
      <c r="J19" s="110" t="s">
        <v>44</v>
      </c>
      <c r="K19" s="111">
        <f t="shared" si="2"/>
        <v>4</v>
      </c>
      <c r="L19" s="141" t="s">
        <v>261</v>
      </c>
      <c r="M19" s="110" t="s">
        <v>55</v>
      </c>
      <c r="N19" s="110" t="s">
        <v>44</v>
      </c>
      <c r="O19" s="111">
        <f t="shared" si="3"/>
        <v>4</v>
      </c>
      <c r="P19" s="113" t="s">
        <v>57</v>
      </c>
      <c r="S19" s="132"/>
      <c r="T19" s="132"/>
    </row>
    <row r="20" spans="2:20" ht="59.65" customHeight="1">
      <c r="C20" s="123"/>
      <c r="D20" s="124"/>
      <c r="E20" s="125"/>
      <c r="F20" s="125"/>
      <c r="G20" s="125"/>
      <c r="H20" s="125"/>
      <c r="I20" s="125"/>
      <c r="J20" s="87"/>
      <c r="K20" s="87"/>
      <c r="M20" s="87"/>
      <c r="N20" s="87"/>
      <c r="O20" s="87"/>
      <c r="P20" s="87"/>
      <c r="S20" s="132"/>
      <c r="T20" s="132"/>
    </row>
    <row r="21" spans="2:20" ht="60" customHeight="1">
      <c r="B21" s="133" t="s">
        <v>63</v>
      </c>
      <c r="C21" s="134"/>
      <c r="D21" s="135" t="s">
        <v>18</v>
      </c>
      <c r="E21" s="136" t="s">
        <v>19</v>
      </c>
      <c r="F21" s="136" t="s">
        <v>20</v>
      </c>
      <c r="G21" s="136" t="s">
        <v>21</v>
      </c>
      <c r="H21" s="136" t="s">
        <v>22</v>
      </c>
      <c r="I21" s="136" t="s">
        <v>23</v>
      </c>
      <c r="J21" s="136" t="s">
        <v>24</v>
      </c>
      <c r="K21" s="137" t="s">
        <v>25</v>
      </c>
      <c r="L21" s="136" t="s">
        <v>26</v>
      </c>
      <c r="M21" s="136" t="s">
        <v>27</v>
      </c>
      <c r="N21" s="136" t="s">
        <v>28</v>
      </c>
      <c r="O21" s="137" t="s">
        <v>29</v>
      </c>
      <c r="P21" s="137" t="s">
        <v>30</v>
      </c>
      <c r="S21" s="132"/>
      <c r="T21" s="132"/>
    </row>
    <row r="22" spans="2:20" ht="60" customHeight="1">
      <c r="B22" s="138" t="s">
        <v>282</v>
      </c>
      <c r="C22" s="134">
        <v>1</v>
      </c>
      <c r="D22" s="107" t="s">
        <v>244</v>
      </c>
      <c r="E22" s="139" t="s">
        <v>249</v>
      </c>
      <c r="F22" s="140" t="s">
        <v>262</v>
      </c>
      <c r="G22" s="139" t="s">
        <v>264</v>
      </c>
      <c r="H22" s="139" t="s">
        <v>257</v>
      </c>
      <c r="I22" s="110" t="s">
        <v>40</v>
      </c>
      <c r="J22" s="110" t="s">
        <v>52</v>
      </c>
      <c r="K22" s="111">
        <f>VALUE(LEFT(J22,1))*VALUE(LEFT(I22,1))</f>
        <v>9</v>
      </c>
      <c r="L22" s="141" t="s">
        <v>269</v>
      </c>
      <c r="M22" s="110" t="s">
        <v>55</v>
      </c>
      <c r="N22" s="110" t="s">
        <v>44</v>
      </c>
      <c r="O22" s="111">
        <f>VALUE(LEFT(N22,1))*VALUE(LEFT(M22,1))</f>
        <v>4</v>
      </c>
      <c r="P22" s="142" t="s">
        <v>54</v>
      </c>
      <c r="S22" s="132"/>
      <c r="T22" s="132"/>
    </row>
    <row r="23" spans="2:20" ht="60" customHeight="1">
      <c r="C23" s="93">
        <v>2</v>
      </c>
      <c r="D23" s="143" t="s">
        <v>245</v>
      </c>
      <c r="E23" s="139" t="s">
        <v>248</v>
      </c>
      <c r="F23" s="140" t="s">
        <v>263</v>
      </c>
      <c r="G23" s="139" t="s">
        <v>265</v>
      </c>
      <c r="H23" s="139" t="s">
        <v>267</v>
      </c>
      <c r="I23" s="110" t="s">
        <v>55</v>
      </c>
      <c r="J23" s="110" t="s">
        <v>52</v>
      </c>
      <c r="K23" s="111">
        <f t="shared" ref="K23:K24" si="4">VALUE(LEFT(J23,1))*VALUE(LEFT(I23,1))</f>
        <v>6</v>
      </c>
      <c r="L23" s="141" t="s">
        <v>270</v>
      </c>
      <c r="M23" s="110" t="s">
        <v>55</v>
      </c>
      <c r="N23" s="110" t="s">
        <v>44</v>
      </c>
      <c r="O23" s="111">
        <f t="shared" ref="O23:O24" si="5">VALUE(LEFT(N23,1))*VALUE(LEFT(M23,1))</f>
        <v>4</v>
      </c>
      <c r="P23" s="113" t="s">
        <v>57</v>
      </c>
      <c r="S23" s="132"/>
      <c r="T23" s="132"/>
    </row>
    <row r="24" spans="2:20" ht="60" customHeight="1">
      <c r="C24" s="93">
        <v>3</v>
      </c>
      <c r="D24" s="143" t="s">
        <v>246</v>
      </c>
      <c r="E24" s="139" t="s">
        <v>143</v>
      </c>
      <c r="F24" s="140" t="s">
        <v>251</v>
      </c>
      <c r="G24" s="139" t="s">
        <v>266</v>
      </c>
      <c r="H24" s="139" t="s">
        <v>268</v>
      </c>
      <c r="I24" s="110" t="s">
        <v>55</v>
      </c>
      <c r="J24" s="110" t="s">
        <v>44</v>
      </c>
      <c r="K24" s="111">
        <f t="shared" si="4"/>
        <v>4</v>
      </c>
      <c r="L24" s="141" t="s">
        <v>271</v>
      </c>
      <c r="M24" s="110" t="s">
        <v>55</v>
      </c>
      <c r="N24" s="110" t="s">
        <v>44</v>
      </c>
      <c r="O24" s="111">
        <f t="shared" si="5"/>
        <v>4</v>
      </c>
      <c r="P24" s="113" t="s">
        <v>57</v>
      </c>
      <c r="S24" s="132"/>
      <c r="T24" s="132"/>
    </row>
    <row r="25" spans="2:20" ht="59.65" customHeight="1">
      <c r="C25" s="123"/>
      <c r="D25" s="124"/>
      <c r="E25" s="125"/>
      <c r="F25" s="125"/>
      <c r="G25" s="125"/>
      <c r="H25" s="125"/>
      <c r="I25" s="125"/>
      <c r="J25" s="87"/>
      <c r="K25" s="87"/>
      <c r="M25" s="87"/>
      <c r="N25" s="87"/>
      <c r="O25" s="87"/>
      <c r="P25" s="87"/>
      <c r="S25" s="132"/>
      <c r="T25" s="132"/>
    </row>
    <row r="26" spans="2:20" ht="60" customHeight="1">
      <c r="B26" s="133" t="s">
        <v>64</v>
      </c>
      <c r="C26" s="134"/>
      <c r="D26" s="135" t="s">
        <v>18</v>
      </c>
      <c r="E26" s="136" t="s">
        <v>19</v>
      </c>
      <c r="F26" s="136" t="s">
        <v>20</v>
      </c>
      <c r="G26" s="136" t="s">
        <v>21</v>
      </c>
      <c r="H26" s="136" t="s">
        <v>22</v>
      </c>
      <c r="I26" s="136" t="s">
        <v>23</v>
      </c>
      <c r="J26" s="136" t="s">
        <v>24</v>
      </c>
      <c r="K26" s="137" t="s">
        <v>25</v>
      </c>
      <c r="L26" s="136" t="s">
        <v>26</v>
      </c>
      <c r="M26" s="136" t="s">
        <v>27</v>
      </c>
      <c r="N26" s="136" t="s">
        <v>28</v>
      </c>
      <c r="O26" s="137" t="s">
        <v>29</v>
      </c>
      <c r="P26" s="137" t="s">
        <v>30</v>
      </c>
      <c r="S26" s="132"/>
      <c r="T26" s="132"/>
    </row>
    <row r="27" spans="2:20" ht="60" customHeight="1">
      <c r="B27" s="138" t="s">
        <v>223</v>
      </c>
      <c r="C27" s="134">
        <v>1</v>
      </c>
      <c r="D27" s="107" t="s">
        <v>225</v>
      </c>
      <c r="E27" s="139"/>
      <c r="F27" s="140"/>
      <c r="G27" s="139"/>
      <c r="H27" s="139"/>
      <c r="I27" s="110"/>
      <c r="J27" s="110"/>
      <c r="K27" s="111" t="e">
        <f>VALUE(LEFT(J27,1))*VALUE(LEFT(I27,1))</f>
        <v>#VALUE!</v>
      </c>
      <c r="L27" s="141"/>
      <c r="M27" s="110"/>
      <c r="N27" s="110"/>
      <c r="O27" s="111" t="e">
        <f>VALUE(LEFT(N27,1))*VALUE(LEFT(M27,1))</f>
        <v>#VALUE!</v>
      </c>
      <c r="P27" s="142"/>
      <c r="S27" s="132"/>
      <c r="T27" s="132"/>
    </row>
    <row r="28" spans="2:20" ht="60" customHeight="1">
      <c r="C28" s="93">
        <v>2</v>
      </c>
      <c r="D28" s="143"/>
      <c r="E28" s="139"/>
      <c r="F28" s="140"/>
      <c r="G28" s="139"/>
      <c r="H28" s="139"/>
      <c r="I28" s="110"/>
      <c r="J28" s="110"/>
      <c r="K28" s="111" t="e">
        <f t="shared" ref="K28:K29" si="6">VALUE(LEFT(J28,1))*VALUE(LEFT(I28,1))</f>
        <v>#VALUE!</v>
      </c>
      <c r="L28" s="141"/>
      <c r="M28" s="110"/>
      <c r="N28" s="110"/>
      <c r="O28" s="111" t="e">
        <f t="shared" ref="O28:O29" si="7">VALUE(LEFT(N28,1))*VALUE(LEFT(M28,1))</f>
        <v>#VALUE!</v>
      </c>
      <c r="P28" s="113"/>
      <c r="S28" s="132"/>
      <c r="T28" s="132"/>
    </row>
    <row r="29" spans="2:20" ht="60" customHeight="1">
      <c r="C29" s="93">
        <v>3</v>
      </c>
      <c r="D29" s="143"/>
      <c r="E29" s="139"/>
      <c r="F29" s="140"/>
      <c r="G29" s="139"/>
      <c r="H29" s="139"/>
      <c r="I29" s="110"/>
      <c r="J29" s="110"/>
      <c r="K29" s="111" t="e">
        <f t="shared" si="6"/>
        <v>#VALUE!</v>
      </c>
      <c r="L29" s="141"/>
      <c r="M29" s="110"/>
      <c r="N29" s="110"/>
      <c r="O29" s="111" t="e">
        <f t="shared" si="7"/>
        <v>#VALUE!</v>
      </c>
      <c r="P29" s="113"/>
      <c r="S29" s="132"/>
      <c r="T29" s="132"/>
    </row>
    <row r="30" spans="2:20" ht="59.65" customHeight="1">
      <c r="C30" s="123"/>
      <c r="D30" s="124"/>
      <c r="E30" s="125"/>
      <c r="F30" s="125"/>
      <c r="G30" s="125"/>
      <c r="H30" s="125"/>
      <c r="I30" s="125"/>
      <c r="J30" s="87"/>
      <c r="K30" s="87"/>
      <c r="M30" s="87"/>
      <c r="N30" s="87"/>
      <c r="O30" s="87"/>
      <c r="P30" s="87"/>
      <c r="S30" s="132"/>
      <c r="T30" s="132"/>
    </row>
    <row r="31" spans="2:20" ht="60" customHeight="1">
      <c r="B31" s="133" t="s">
        <v>65</v>
      </c>
      <c r="C31" s="134"/>
      <c r="D31" s="135" t="s">
        <v>18</v>
      </c>
      <c r="E31" s="136" t="s">
        <v>19</v>
      </c>
      <c r="F31" s="136" t="s">
        <v>20</v>
      </c>
      <c r="G31" s="136" t="s">
        <v>21</v>
      </c>
      <c r="H31" s="136" t="s">
        <v>22</v>
      </c>
      <c r="I31" s="136" t="s">
        <v>23</v>
      </c>
      <c r="J31" s="136" t="s">
        <v>24</v>
      </c>
      <c r="K31" s="137" t="s">
        <v>25</v>
      </c>
      <c r="L31" s="136" t="s">
        <v>26</v>
      </c>
      <c r="M31" s="136" t="s">
        <v>27</v>
      </c>
      <c r="N31" s="136" t="s">
        <v>28</v>
      </c>
      <c r="O31" s="137" t="s">
        <v>29</v>
      </c>
      <c r="P31" s="137" t="s">
        <v>30</v>
      </c>
      <c r="S31" s="132"/>
      <c r="T31" s="132"/>
    </row>
    <row r="32" spans="2:20" ht="60" customHeight="1">
      <c r="B32" s="138" t="s">
        <v>224</v>
      </c>
      <c r="C32" s="134">
        <v>1</v>
      </c>
      <c r="D32" s="107" t="s">
        <v>247</v>
      </c>
      <c r="E32" s="139"/>
      <c r="F32" s="140"/>
      <c r="G32" s="139"/>
      <c r="H32" s="139"/>
      <c r="I32" s="110"/>
      <c r="J32" s="110"/>
      <c r="K32" s="111" t="e">
        <f>VALUE(LEFT(J32,1))*VALUE(LEFT(I32,1))</f>
        <v>#VALUE!</v>
      </c>
      <c r="L32" s="141"/>
      <c r="M32" s="110"/>
      <c r="N32" s="110"/>
      <c r="O32" s="111" t="e">
        <f>VALUE(LEFT(N32,1))*VALUE(LEFT(M32,1))</f>
        <v>#VALUE!</v>
      </c>
      <c r="P32" s="142"/>
      <c r="S32" s="132"/>
      <c r="T32" s="132"/>
    </row>
    <row r="33" spans="2:20" ht="60" customHeight="1">
      <c r="C33" s="93">
        <v>2</v>
      </c>
      <c r="D33" s="143"/>
      <c r="E33" s="139"/>
      <c r="F33" s="140"/>
      <c r="G33" s="139"/>
      <c r="H33" s="139"/>
      <c r="I33" s="110"/>
      <c r="J33" s="110"/>
      <c r="K33" s="111" t="e">
        <f t="shared" ref="K33:K34" si="8">VALUE(LEFT(J33,1))*VALUE(LEFT(I33,1))</f>
        <v>#VALUE!</v>
      </c>
      <c r="L33" s="141"/>
      <c r="M33" s="110"/>
      <c r="N33" s="110"/>
      <c r="O33" s="111" t="e">
        <f t="shared" ref="O33:O34" si="9">VALUE(LEFT(N33,1))*VALUE(LEFT(M33,1))</f>
        <v>#VALUE!</v>
      </c>
      <c r="P33" s="113"/>
      <c r="S33" s="132"/>
      <c r="T33" s="132"/>
    </row>
    <row r="34" spans="2:20" ht="60" customHeight="1">
      <c r="C34" s="93">
        <v>3</v>
      </c>
      <c r="D34" s="143"/>
      <c r="E34" s="139"/>
      <c r="F34" s="140"/>
      <c r="G34" s="139"/>
      <c r="H34" s="139"/>
      <c r="I34" s="110"/>
      <c r="J34" s="110"/>
      <c r="K34" s="111" t="e">
        <f t="shared" si="8"/>
        <v>#VALUE!</v>
      </c>
      <c r="L34" s="141"/>
      <c r="M34" s="110"/>
      <c r="N34" s="110"/>
      <c r="O34" s="111" t="e">
        <f t="shared" si="9"/>
        <v>#VALUE!</v>
      </c>
      <c r="P34" s="113"/>
      <c r="S34" s="132"/>
      <c r="T34" s="132"/>
    </row>
    <row r="35" spans="2:20" ht="59.65" customHeight="1">
      <c r="C35" s="123"/>
      <c r="D35" s="124"/>
      <c r="E35" s="125"/>
      <c r="F35" s="125"/>
      <c r="G35" s="125"/>
      <c r="H35" s="125"/>
      <c r="I35" s="125"/>
      <c r="J35" s="87"/>
      <c r="K35" s="87"/>
      <c r="M35" s="87"/>
      <c r="N35" s="87"/>
      <c r="O35" s="87"/>
      <c r="P35" s="87"/>
      <c r="S35" s="132"/>
      <c r="T35" s="132"/>
    </row>
    <row r="36" spans="2:20" ht="60" customHeight="1">
      <c r="B36" s="133" t="s">
        <v>66</v>
      </c>
      <c r="C36" s="134"/>
      <c r="D36" s="135" t="s">
        <v>18</v>
      </c>
      <c r="E36" s="136" t="s">
        <v>19</v>
      </c>
      <c r="F36" s="136" t="s">
        <v>20</v>
      </c>
      <c r="G36" s="136" t="s">
        <v>21</v>
      </c>
      <c r="H36" s="136" t="s">
        <v>22</v>
      </c>
      <c r="I36" s="136" t="s">
        <v>23</v>
      </c>
      <c r="J36" s="136" t="s">
        <v>24</v>
      </c>
      <c r="K36" s="137" t="s">
        <v>25</v>
      </c>
      <c r="L36" s="136" t="s">
        <v>26</v>
      </c>
      <c r="M36" s="136" t="s">
        <v>27</v>
      </c>
      <c r="N36" s="136" t="s">
        <v>28</v>
      </c>
      <c r="O36" s="137" t="s">
        <v>29</v>
      </c>
      <c r="P36" s="137" t="s">
        <v>30</v>
      </c>
      <c r="S36" s="132"/>
      <c r="T36" s="132"/>
    </row>
    <row r="37" spans="2:20" ht="60" customHeight="1">
      <c r="B37" s="138"/>
      <c r="C37" s="134">
        <v>1</v>
      </c>
      <c r="D37" s="107"/>
      <c r="E37" s="139"/>
      <c r="F37" s="140"/>
      <c r="G37" s="139"/>
      <c r="H37" s="139"/>
      <c r="I37" s="110"/>
      <c r="J37" s="110"/>
      <c r="K37" s="111" t="e">
        <f>VALUE(LEFT(J37,1))*VALUE(LEFT(I37,1))</f>
        <v>#VALUE!</v>
      </c>
      <c r="L37" s="141"/>
      <c r="M37" s="110"/>
      <c r="N37" s="110"/>
      <c r="O37" s="111" t="e">
        <f>VALUE(LEFT(N37,1))*VALUE(LEFT(M37,1))</f>
        <v>#VALUE!</v>
      </c>
      <c r="P37" s="142"/>
      <c r="S37" s="132"/>
      <c r="T37" s="132"/>
    </row>
    <row r="38" spans="2:20" ht="60" customHeight="1">
      <c r="C38" s="93">
        <v>2</v>
      </c>
      <c r="D38" s="143"/>
      <c r="E38" s="139"/>
      <c r="F38" s="140"/>
      <c r="G38" s="139"/>
      <c r="H38" s="139"/>
      <c r="I38" s="110"/>
      <c r="J38" s="110"/>
      <c r="K38" s="111" t="e">
        <f t="shared" ref="K38:K39" si="10">VALUE(LEFT(J38,1))*VALUE(LEFT(I38,1))</f>
        <v>#VALUE!</v>
      </c>
      <c r="L38" s="141"/>
      <c r="M38" s="110"/>
      <c r="N38" s="110"/>
      <c r="O38" s="111" t="e">
        <f t="shared" ref="O38:O39" si="11">VALUE(LEFT(N38,1))*VALUE(LEFT(M38,1))</f>
        <v>#VALUE!</v>
      </c>
      <c r="P38" s="113"/>
      <c r="S38" s="132"/>
      <c r="T38" s="132"/>
    </row>
    <row r="39" spans="2:20" ht="60" customHeight="1">
      <c r="C39" s="93">
        <v>3</v>
      </c>
      <c r="D39" s="143"/>
      <c r="E39" s="139"/>
      <c r="F39" s="140"/>
      <c r="G39" s="139"/>
      <c r="H39" s="139"/>
      <c r="I39" s="110"/>
      <c r="J39" s="110"/>
      <c r="K39" s="111" t="e">
        <f t="shared" si="10"/>
        <v>#VALUE!</v>
      </c>
      <c r="L39" s="141"/>
      <c r="M39" s="110"/>
      <c r="N39" s="110"/>
      <c r="O39" s="111" t="e">
        <f t="shared" si="11"/>
        <v>#VALUE!</v>
      </c>
      <c r="P39" s="113"/>
      <c r="S39" s="132"/>
      <c r="T39" s="132"/>
    </row>
    <row r="40" spans="2:20" ht="59.65" customHeight="1">
      <c r="C40" s="123"/>
      <c r="D40" s="124"/>
      <c r="E40" s="125"/>
      <c r="F40" s="125"/>
      <c r="G40" s="125"/>
      <c r="H40" s="125"/>
      <c r="I40" s="125"/>
      <c r="J40" s="87"/>
      <c r="K40" s="87"/>
      <c r="M40" s="87"/>
      <c r="N40" s="87"/>
      <c r="O40" s="87"/>
      <c r="P40" s="87"/>
      <c r="S40" s="132"/>
      <c r="T40" s="132"/>
    </row>
    <row r="41" spans="2:20" ht="60" customHeight="1">
      <c r="B41" s="133" t="s">
        <v>67</v>
      </c>
      <c r="C41" s="134"/>
      <c r="D41" s="135" t="s">
        <v>18</v>
      </c>
      <c r="E41" s="136" t="s">
        <v>19</v>
      </c>
      <c r="F41" s="136" t="s">
        <v>20</v>
      </c>
      <c r="G41" s="136" t="s">
        <v>21</v>
      </c>
      <c r="H41" s="136" t="s">
        <v>22</v>
      </c>
      <c r="I41" s="136" t="s">
        <v>23</v>
      </c>
      <c r="J41" s="136" t="s">
        <v>24</v>
      </c>
      <c r="K41" s="137" t="s">
        <v>25</v>
      </c>
      <c r="L41" s="136" t="s">
        <v>26</v>
      </c>
      <c r="M41" s="136" t="s">
        <v>27</v>
      </c>
      <c r="N41" s="136" t="s">
        <v>28</v>
      </c>
      <c r="O41" s="137" t="s">
        <v>29</v>
      </c>
      <c r="P41" s="137" t="s">
        <v>30</v>
      </c>
      <c r="S41" s="132"/>
      <c r="T41" s="132"/>
    </row>
    <row r="42" spans="2:20" ht="60" customHeight="1">
      <c r="B42" s="138"/>
      <c r="C42" s="134">
        <v>1</v>
      </c>
      <c r="D42" s="107"/>
      <c r="E42" s="139"/>
      <c r="F42" s="140"/>
      <c r="G42" s="139"/>
      <c r="H42" s="139"/>
      <c r="I42" s="110"/>
      <c r="J42" s="110"/>
      <c r="K42" s="111" t="e">
        <f>VALUE(LEFT(J42,1))*VALUE(LEFT(I42,1))</f>
        <v>#VALUE!</v>
      </c>
      <c r="L42" s="141"/>
      <c r="M42" s="110"/>
      <c r="N42" s="110"/>
      <c r="O42" s="111" t="e">
        <f>VALUE(LEFT(N42,1))*VALUE(LEFT(M42,1))</f>
        <v>#VALUE!</v>
      </c>
      <c r="P42" s="142"/>
      <c r="S42" s="132"/>
      <c r="T42" s="132"/>
    </row>
    <row r="43" spans="2:20" ht="60" customHeight="1">
      <c r="C43" s="93">
        <v>2</v>
      </c>
      <c r="D43" s="143"/>
      <c r="E43" s="139"/>
      <c r="F43" s="140"/>
      <c r="G43" s="139"/>
      <c r="H43" s="139"/>
      <c r="I43" s="110"/>
      <c r="J43" s="110"/>
      <c r="K43" s="111" t="e">
        <f t="shared" ref="K43:K44" si="12">VALUE(LEFT(J43,1))*VALUE(LEFT(I43,1))</f>
        <v>#VALUE!</v>
      </c>
      <c r="L43" s="141"/>
      <c r="M43" s="110"/>
      <c r="N43" s="110"/>
      <c r="O43" s="111" t="e">
        <f t="shared" ref="O43:O44" si="13">VALUE(LEFT(N43,1))*VALUE(LEFT(M43,1))</f>
        <v>#VALUE!</v>
      </c>
      <c r="P43" s="113"/>
      <c r="S43" s="132"/>
      <c r="T43" s="132"/>
    </row>
    <row r="44" spans="2:20" ht="60" customHeight="1">
      <c r="C44" s="93">
        <v>3</v>
      </c>
      <c r="D44" s="143"/>
      <c r="E44" s="139"/>
      <c r="F44" s="140"/>
      <c r="G44" s="139"/>
      <c r="H44" s="139"/>
      <c r="I44" s="110"/>
      <c r="J44" s="110"/>
      <c r="K44" s="111" t="e">
        <f t="shared" si="12"/>
        <v>#VALUE!</v>
      </c>
      <c r="L44" s="141"/>
      <c r="M44" s="110"/>
      <c r="N44" s="110"/>
      <c r="O44" s="111" t="e">
        <f t="shared" si="13"/>
        <v>#VALUE!</v>
      </c>
      <c r="P44" s="113"/>
      <c r="S44" s="132"/>
      <c r="T44" s="132"/>
    </row>
    <row r="45" spans="2:20" ht="59.65" customHeight="1">
      <c r="C45" s="123"/>
      <c r="D45" s="124"/>
      <c r="E45" s="125"/>
      <c r="F45" s="125"/>
      <c r="G45" s="125"/>
      <c r="H45" s="125"/>
      <c r="I45" s="125"/>
      <c r="J45" s="87"/>
      <c r="K45" s="87"/>
      <c r="M45" s="87"/>
      <c r="N45" s="87"/>
      <c r="O45" s="87"/>
      <c r="P45" s="87"/>
      <c r="S45" s="132"/>
      <c r="T45" s="132"/>
    </row>
    <row r="46" spans="2:20" ht="60" customHeight="1">
      <c r="B46" s="133" t="s">
        <v>68</v>
      </c>
      <c r="C46" s="134"/>
      <c r="D46" s="135" t="s">
        <v>18</v>
      </c>
      <c r="E46" s="136" t="s">
        <v>19</v>
      </c>
      <c r="F46" s="136" t="s">
        <v>20</v>
      </c>
      <c r="G46" s="136" t="s">
        <v>21</v>
      </c>
      <c r="H46" s="136" t="s">
        <v>22</v>
      </c>
      <c r="I46" s="136" t="s">
        <v>23</v>
      </c>
      <c r="J46" s="136" t="s">
        <v>24</v>
      </c>
      <c r="K46" s="137" t="s">
        <v>25</v>
      </c>
      <c r="L46" s="136" t="s">
        <v>26</v>
      </c>
      <c r="M46" s="136" t="s">
        <v>27</v>
      </c>
      <c r="N46" s="136" t="s">
        <v>28</v>
      </c>
      <c r="O46" s="137" t="s">
        <v>29</v>
      </c>
      <c r="P46" s="137" t="s">
        <v>30</v>
      </c>
      <c r="S46" s="132"/>
      <c r="T46" s="132"/>
    </row>
    <row r="47" spans="2:20" ht="60" customHeight="1">
      <c r="B47" s="138"/>
      <c r="C47" s="134">
        <v>1</v>
      </c>
      <c r="D47" s="107"/>
      <c r="E47" s="139"/>
      <c r="F47" s="140"/>
      <c r="G47" s="139"/>
      <c r="H47" s="139"/>
      <c r="I47" s="110"/>
      <c r="J47" s="110"/>
      <c r="K47" s="111" t="e">
        <f>VALUE(LEFT(J47,1))*VALUE(LEFT(I47,1))</f>
        <v>#VALUE!</v>
      </c>
      <c r="L47" s="141"/>
      <c r="M47" s="110"/>
      <c r="N47" s="110"/>
      <c r="O47" s="111" t="e">
        <f>VALUE(LEFT(N47,1))*VALUE(LEFT(M47,1))</f>
        <v>#VALUE!</v>
      </c>
      <c r="P47" s="142"/>
      <c r="S47" s="132"/>
      <c r="T47" s="132"/>
    </row>
    <row r="48" spans="2:20" ht="60" customHeight="1">
      <c r="C48" s="93">
        <v>2</v>
      </c>
      <c r="D48" s="143"/>
      <c r="E48" s="139"/>
      <c r="F48" s="140"/>
      <c r="G48" s="139"/>
      <c r="H48" s="139"/>
      <c r="I48" s="110"/>
      <c r="J48" s="110"/>
      <c r="K48" s="111" t="e">
        <f t="shared" ref="K48:K49" si="14">VALUE(LEFT(J48,1))*VALUE(LEFT(I48,1))</f>
        <v>#VALUE!</v>
      </c>
      <c r="L48" s="141"/>
      <c r="M48" s="110"/>
      <c r="N48" s="110"/>
      <c r="O48" s="111" t="e">
        <f t="shared" ref="O48:O49" si="15">VALUE(LEFT(N48,1))*VALUE(LEFT(M48,1))</f>
        <v>#VALUE!</v>
      </c>
      <c r="P48" s="113"/>
      <c r="S48" s="132"/>
      <c r="T48" s="132"/>
    </row>
    <row r="49" spans="2:20" ht="60" customHeight="1">
      <c r="C49" s="93">
        <v>3</v>
      </c>
      <c r="D49" s="143"/>
      <c r="E49" s="139"/>
      <c r="F49" s="140"/>
      <c r="G49" s="139"/>
      <c r="H49" s="139"/>
      <c r="I49" s="110"/>
      <c r="J49" s="110"/>
      <c r="K49" s="111" t="e">
        <f t="shared" si="14"/>
        <v>#VALUE!</v>
      </c>
      <c r="L49" s="141"/>
      <c r="M49" s="110"/>
      <c r="N49" s="110"/>
      <c r="O49" s="111" t="e">
        <f t="shared" si="15"/>
        <v>#VALUE!</v>
      </c>
      <c r="P49" s="113"/>
      <c r="S49" s="132"/>
      <c r="T49" s="132"/>
    </row>
    <row r="50" spans="2:20" ht="60" customHeight="1">
      <c r="C50" s="123"/>
      <c r="D50" s="124"/>
      <c r="E50" s="125"/>
      <c r="F50" s="125"/>
      <c r="G50" s="125"/>
      <c r="H50" s="125"/>
      <c r="I50" s="125"/>
      <c r="J50" s="87"/>
      <c r="K50" s="87"/>
      <c r="M50" s="87"/>
      <c r="N50" s="87"/>
      <c r="O50" s="87"/>
      <c r="P50" s="87"/>
      <c r="S50" s="132"/>
      <c r="T50" s="132"/>
    </row>
    <row r="51" spans="2:20" ht="60" customHeight="1">
      <c r="B51" s="133" t="s">
        <v>69</v>
      </c>
      <c r="C51" s="134"/>
      <c r="D51" s="135" t="s">
        <v>18</v>
      </c>
      <c r="E51" s="136" t="s">
        <v>19</v>
      </c>
      <c r="F51" s="136" t="s">
        <v>20</v>
      </c>
      <c r="G51" s="136" t="s">
        <v>21</v>
      </c>
      <c r="H51" s="136" t="s">
        <v>22</v>
      </c>
      <c r="I51" s="136" t="s">
        <v>23</v>
      </c>
      <c r="J51" s="136" t="s">
        <v>24</v>
      </c>
      <c r="K51" s="137" t="s">
        <v>25</v>
      </c>
      <c r="L51" s="136" t="s">
        <v>26</v>
      </c>
      <c r="M51" s="136" t="s">
        <v>27</v>
      </c>
      <c r="N51" s="136" t="s">
        <v>28</v>
      </c>
      <c r="O51" s="137" t="s">
        <v>29</v>
      </c>
      <c r="P51" s="137" t="s">
        <v>30</v>
      </c>
      <c r="S51" s="132"/>
      <c r="T51" s="132"/>
    </row>
    <row r="52" spans="2:20" ht="60" customHeight="1">
      <c r="B52" s="138"/>
      <c r="C52" s="134">
        <v>1</v>
      </c>
      <c r="D52" s="107"/>
      <c r="E52" s="139"/>
      <c r="F52" s="140"/>
      <c r="G52" s="139"/>
      <c r="H52" s="139"/>
      <c r="I52" s="110"/>
      <c r="J52" s="110"/>
      <c r="K52" s="111" t="e">
        <f>VALUE(LEFT(J52,1))*VALUE(LEFT(I52,1))</f>
        <v>#VALUE!</v>
      </c>
      <c r="L52" s="141"/>
      <c r="M52" s="110"/>
      <c r="N52" s="110"/>
      <c r="O52" s="111" t="e">
        <f>VALUE(LEFT(N52,1))*VALUE(LEFT(M52,1))</f>
        <v>#VALUE!</v>
      </c>
      <c r="P52" s="142"/>
      <c r="S52" s="132"/>
      <c r="T52" s="132"/>
    </row>
    <row r="53" spans="2:20" ht="60" customHeight="1">
      <c r="C53" s="93">
        <v>2</v>
      </c>
      <c r="D53" s="143"/>
      <c r="E53" s="139"/>
      <c r="F53" s="140"/>
      <c r="G53" s="139"/>
      <c r="H53" s="139"/>
      <c r="I53" s="110"/>
      <c r="J53" s="110"/>
      <c r="K53" s="111" t="e">
        <f t="shared" ref="K53:K54" si="16">VALUE(LEFT(J53,1))*VALUE(LEFT(I53,1))</f>
        <v>#VALUE!</v>
      </c>
      <c r="L53" s="141"/>
      <c r="M53" s="110"/>
      <c r="N53" s="110"/>
      <c r="O53" s="111" t="e">
        <f t="shared" ref="O53:O54" si="17">VALUE(LEFT(N53,1))*VALUE(LEFT(M53,1))</f>
        <v>#VALUE!</v>
      </c>
      <c r="P53" s="113"/>
      <c r="S53" s="132"/>
      <c r="T53" s="132"/>
    </row>
    <row r="54" spans="2:20" ht="60" customHeight="1">
      <c r="C54" s="93">
        <v>3</v>
      </c>
      <c r="D54" s="143"/>
      <c r="E54" s="139"/>
      <c r="F54" s="140"/>
      <c r="G54" s="139"/>
      <c r="H54" s="139"/>
      <c r="I54" s="110"/>
      <c r="J54" s="110"/>
      <c r="K54" s="111" t="e">
        <f t="shared" si="16"/>
        <v>#VALUE!</v>
      </c>
      <c r="L54" s="141"/>
      <c r="M54" s="110"/>
      <c r="N54" s="110"/>
      <c r="O54" s="111" t="e">
        <f t="shared" si="17"/>
        <v>#VALUE!</v>
      </c>
      <c r="P54" s="113"/>
      <c r="S54" s="132"/>
      <c r="T54" s="132"/>
    </row>
    <row r="55" spans="2:20" ht="60" customHeight="1"/>
    <row r="56" spans="2:20" ht="60" customHeight="1">
      <c r="B56" s="133" t="s">
        <v>70</v>
      </c>
      <c r="C56" s="134"/>
      <c r="D56" s="135" t="s">
        <v>18</v>
      </c>
      <c r="E56" s="136" t="s">
        <v>19</v>
      </c>
      <c r="F56" s="136" t="s">
        <v>20</v>
      </c>
      <c r="G56" s="136" t="s">
        <v>21</v>
      </c>
      <c r="H56" s="136" t="s">
        <v>22</v>
      </c>
      <c r="I56" s="136" t="s">
        <v>23</v>
      </c>
      <c r="J56" s="136" t="s">
        <v>24</v>
      </c>
      <c r="K56" s="137" t="s">
        <v>25</v>
      </c>
      <c r="L56" s="136" t="s">
        <v>26</v>
      </c>
      <c r="M56" s="136" t="s">
        <v>27</v>
      </c>
      <c r="N56" s="136" t="s">
        <v>28</v>
      </c>
      <c r="O56" s="137" t="s">
        <v>29</v>
      </c>
      <c r="P56" s="137" t="s">
        <v>30</v>
      </c>
      <c r="S56" s="132"/>
      <c r="T56" s="132"/>
    </row>
    <row r="57" spans="2:20" ht="60" customHeight="1">
      <c r="B57" s="138"/>
      <c r="C57" s="134">
        <v>1</v>
      </c>
      <c r="D57" s="107"/>
      <c r="E57" s="139"/>
      <c r="F57" s="140"/>
      <c r="G57" s="139"/>
      <c r="H57" s="139"/>
      <c r="I57" s="110"/>
      <c r="J57" s="110"/>
      <c r="K57" s="111" t="e">
        <f>VALUE(LEFT(J57,1))*VALUE(LEFT(I57,1))</f>
        <v>#VALUE!</v>
      </c>
      <c r="L57" s="141"/>
      <c r="M57" s="110"/>
      <c r="N57" s="110"/>
      <c r="O57" s="111" t="e">
        <f>VALUE(LEFT(N57,1))*VALUE(LEFT(M57,1))</f>
        <v>#VALUE!</v>
      </c>
      <c r="P57" s="142"/>
      <c r="S57" s="132"/>
      <c r="T57" s="132"/>
    </row>
    <row r="58" spans="2:20" ht="60" customHeight="1">
      <c r="C58" s="93">
        <v>2</v>
      </c>
      <c r="D58" s="143"/>
      <c r="E58" s="139"/>
      <c r="F58" s="140"/>
      <c r="G58" s="139"/>
      <c r="H58" s="139"/>
      <c r="I58" s="110"/>
      <c r="J58" s="110"/>
      <c r="K58" s="111" t="e">
        <f t="shared" ref="K58:K59" si="18">VALUE(LEFT(J58,1))*VALUE(LEFT(I58,1))</f>
        <v>#VALUE!</v>
      </c>
      <c r="L58" s="141"/>
      <c r="M58" s="110"/>
      <c r="N58" s="110"/>
      <c r="O58" s="111" t="e">
        <f t="shared" ref="O58:O59" si="19">VALUE(LEFT(N58,1))*VALUE(LEFT(M58,1))</f>
        <v>#VALUE!</v>
      </c>
      <c r="P58" s="113"/>
      <c r="S58" s="132"/>
      <c r="T58" s="132"/>
    </row>
    <row r="59" spans="2:20" ht="60" customHeight="1">
      <c r="C59" s="93">
        <v>3</v>
      </c>
      <c r="D59" s="143"/>
      <c r="E59" s="139"/>
      <c r="F59" s="140"/>
      <c r="G59" s="139"/>
      <c r="H59" s="139"/>
      <c r="I59" s="110"/>
      <c r="J59" s="110"/>
      <c r="K59" s="111" t="e">
        <f t="shared" si="18"/>
        <v>#VALUE!</v>
      </c>
      <c r="L59" s="141"/>
      <c r="M59" s="110"/>
      <c r="N59" s="110"/>
      <c r="O59" s="111" t="e">
        <f t="shared" si="19"/>
        <v>#VALUE!</v>
      </c>
      <c r="P59" s="113"/>
      <c r="S59" s="132"/>
      <c r="T59" s="132"/>
    </row>
    <row r="60" spans="2:20" ht="60" customHeight="1"/>
    <row r="61" spans="2:20" ht="60" customHeight="1">
      <c r="B61" s="133" t="s">
        <v>71</v>
      </c>
      <c r="C61" s="134"/>
      <c r="D61" s="135" t="s">
        <v>18</v>
      </c>
      <c r="E61" s="136" t="s">
        <v>19</v>
      </c>
      <c r="F61" s="136" t="s">
        <v>20</v>
      </c>
      <c r="G61" s="136" t="s">
        <v>21</v>
      </c>
      <c r="H61" s="136" t="s">
        <v>22</v>
      </c>
      <c r="I61" s="136" t="s">
        <v>23</v>
      </c>
      <c r="J61" s="136" t="s">
        <v>24</v>
      </c>
      <c r="K61" s="137" t="s">
        <v>25</v>
      </c>
      <c r="L61" s="136" t="s">
        <v>26</v>
      </c>
      <c r="M61" s="136" t="s">
        <v>27</v>
      </c>
      <c r="N61" s="136" t="s">
        <v>28</v>
      </c>
      <c r="O61" s="137" t="s">
        <v>29</v>
      </c>
      <c r="P61" s="137" t="s">
        <v>30</v>
      </c>
      <c r="S61" s="132"/>
      <c r="T61" s="132"/>
    </row>
    <row r="62" spans="2:20" ht="60" customHeight="1">
      <c r="B62" s="138"/>
      <c r="C62" s="134">
        <v>1</v>
      </c>
      <c r="D62" s="107"/>
      <c r="E62" s="139"/>
      <c r="F62" s="140"/>
      <c r="G62" s="139"/>
      <c r="H62" s="139"/>
      <c r="I62" s="110"/>
      <c r="J62" s="110"/>
      <c r="K62" s="111" t="e">
        <f>VALUE(LEFT(J62,1))*VALUE(LEFT(I62,1))</f>
        <v>#VALUE!</v>
      </c>
      <c r="L62" s="141"/>
      <c r="M62" s="110"/>
      <c r="N62" s="110"/>
      <c r="O62" s="111" t="e">
        <f>VALUE(LEFT(N62,1))*VALUE(LEFT(M62,1))</f>
        <v>#VALUE!</v>
      </c>
      <c r="P62" s="142"/>
      <c r="S62" s="132"/>
      <c r="T62" s="132"/>
    </row>
    <row r="63" spans="2:20" ht="60" customHeight="1">
      <c r="C63" s="93">
        <v>2</v>
      </c>
      <c r="D63" s="143"/>
      <c r="E63" s="139"/>
      <c r="F63" s="140"/>
      <c r="G63" s="139"/>
      <c r="H63" s="139"/>
      <c r="I63" s="110"/>
      <c r="J63" s="110"/>
      <c r="K63" s="111" t="e">
        <f t="shared" ref="K63:K64" si="20">VALUE(LEFT(J63,1))*VALUE(LEFT(I63,1))</f>
        <v>#VALUE!</v>
      </c>
      <c r="L63" s="141"/>
      <c r="M63" s="110"/>
      <c r="N63" s="110"/>
      <c r="O63" s="111" t="e">
        <f t="shared" ref="O63:O64" si="21">VALUE(LEFT(N63,1))*VALUE(LEFT(M63,1))</f>
        <v>#VALUE!</v>
      </c>
      <c r="P63" s="113"/>
      <c r="S63" s="132"/>
      <c r="T63" s="132"/>
    </row>
    <row r="64" spans="2:20" ht="60" customHeight="1">
      <c r="C64" s="93">
        <v>3</v>
      </c>
      <c r="D64" s="143"/>
      <c r="E64" s="139"/>
      <c r="F64" s="140"/>
      <c r="G64" s="139"/>
      <c r="H64" s="139"/>
      <c r="I64" s="110"/>
      <c r="J64" s="110"/>
      <c r="K64" s="111" t="e">
        <f t="shared" si="20"/>
        <v>#VALUE!</v>
      </c>
      <c r="L64" s="141"/>
      <c r="M64" s="110"/>
      <c r="N64" s="110"/>
      <c r="O64" s="111" t="e">
        <f t="shared" si="21"/>
        <v>#VALUE!</v>
      </c>
      <c r="P64" s="113"/>
      <c r="S64" s="132"/>
      <c r="T64" s="132"/>
    </row>
    <row r="65" spans="2:20" ht="60" customHeight="1"/>
    <row r="66" spans="2:20" ht="60" customHeight="1">
      <c r="B66" s="133" t="s">
        <v>72</v>
      </c>
      <c r="C66" s="134"/>
      <c r="D66" s="135" t="s">
        <v>18</v>
      </c>
      <c r="E66" s="136" t="s">
        <v>19</v>
      </c>
      <c r="F66" s="136" t="s">
        <v>20</v>
      </c>
      <c r="G66" s="136" t="s">
        <v>21</v>
      </c>
      <c r="H66" s="136" t="s">
        <v>22</v>
      </c>
      <c r="I66" s="136" t="s">
        <v>23</v>
      </c>
      <c r="J66" s="136" t="s">
        <v>24</v>
      </c>
      <c r="K66" s="137" t="s">
        <v>25</v>
      </c>
      <c r="L66" s="136" t="s">
        <v>26</v>
      </c>
      <c r="M66" s="136" t="s">
        <v>27</v>
      </c>
      <c r="N66" s="136" t="s">
        <v>28</v>
      </c>
      <c r="O66" s="137" t="s">
        <v>29</v>
      </c>
      <c r="P66" s="137" t="s">
        <v>30</v>
      </c>
      <c r="S66" s="132"/>
      <c r="T66" s="132"/>
    </row>
    <row r="67" spans="2:20" ht="60" customHeight="1">
      <c r="B67" s="138"/>
      <c r="C67" s="134">
        <v>1</v>
      </c>
      <c r="D67" s="107"/>
      <c r="E67" s="139"/>
      <c r="F67" s="140"/>
      <c r="G67" s="139"/>
      <c r="H67" s="139"/>
      <c r="I67" s="110"/>
      <c r="J67" s="110"/>
      <c r="K67" s="111" t="e">
        <f>VALUE(LEFT(J67,1))*VALUE(LEFT(I67,1))</f>
        <v>#VALUE!</v>
      </c>
      <c r="L67" s="141"/>
      <c r="M67" s="110"/>
      <c r="N67" s="110"/>
      <c r="O67" s="111" t="e">
        <f>VALUE(LEFT(N67,1))*VALUE(LEFT(M67,1))</f>
        <v>#VALUE!</v>
      </c>
      <c r="P67" s="142"/>
      <c r="S67" s="132"/>
      <c r="T67" s="132"/>
    </row>
    <row r="68" spans="2:20" ht="60" customHeight="1">
      <c r="C68" s="93">
        <v>2</v>
      </c>
      <c r="D68" s="143"/>
      <c r="E68" s="139"/>
      <c r="F68" s="140"/>
      <c r="G68" s="139"/>
      <c r="H68" s="139"/>
      <c r="I68" s="110"/>
      <c r="J68" s="110"/>
      <c r="K68" s="111" t="e">
        <f t="shared" ref="K68:K69" si="22">VALUE(LEFT(J68,1))*VALUE(LEFT(I68,1))</f>
        <v>#VALUE!</v>
      </c>
      <c r="L68" s="141"/>
      <c r="M68" s="110"/>
      <c r="N68" s="110"/>
      <c r="O68" s="111" t="e">
        <f t="shared" ref="O68:O69" si="23">VALUE(LEFT(N68,1))*VALUE(LEFT(M68,1))</f>
        <v>#VALUE!</v>
      </c>
      <c r="P68" s="113"/>
      <c r="S68" s="132"/>
      <c r="T68" s="132"/>
    </row>
    <row r="69" spans="2:20" ht="60" customHeight="1">
      <c r="C69" s="93">
        <v>3</v>
      </c>
      <c r="D69" s="143"/>
      <c r="E69" s="139"/>
      <c r="F69" s="140"/>
      <c r="G69" s="139"/>
      <c r="H69" s="139"/>
      <c r="I69" s="110"/>
      <c r="J69" s="110"/>
      <c r="K69" s="111" t="e">
        <f t="shared" si="22"/>
        <v>#VALUE!</v>
      </c>
      <c r="L69" s="141"/>
      <c r="M69" s="110"/>
      <c r="N69" s="110"/>
      <c r="O69" s="111" t="e">
        <f t="shared" si="23"/>
        <v>#VALUE!</v>
      </c>
      <c r="P69" s="113"/>
      <c r="S69" s="132"/>
      <c r="T69" s="132"/>
    </row>
    <row r="70" spans="2:20" ht="60" customHeight="1"/>
    <row r="71" spans="2:20" ht="60" customHeight="1">
      <c r="B71" s="133" t="s">
        <v>73</v>
      </c>
      <c r="C71" s="134"/>
      <c r="D71" s="135" t="s">
        <v>18</v>
      </c>
      <c r="E71" s="136" t="s">
        <v>19</v>
      </c>
      <c r="F71" s="136" t="s">
        <v>20</v>
      </c>
      <c r="G71" s="136" t="s">
        <v>21</v>
      </c>
      <c r="H71" s="136" t="s">
        <v>22</v>
      </c>
      <c r="I71" s="136" t="s">
        <v>23</v>
      </c>
      <c r="J71" s="136" t="s">
        <v>24</v>
      </c>
      <c r="K71" s="137" t="s">
        <v>25</v>
      </c>
      <c r="L71" s="136" t="s">
        <v>26</v>
      </c>
      <c r="M71" s="136" t="s">
        <v>27</v>
      </c>
      <c r="N71" s="136" t="s">
        <v>28</v>
      </c>
      <c r="O71" s="137" t="s">
        <v>29</v>
      </c>
      <c r="P71" s="137" t="s">
        <v>30</v>
      </c>
      <c r="S71" s="132"/>
      <c r="T71" s="132"/>
    </row>
    <row r="72" spans="2:20" ht="60" customHeight="1">
      <c r="B72" s="138"/>
      <c r="C72" s="134">
        <v>1</v>
      </c>
      <c r="D72" s="107"/>
      <c r="E72" s="139"/>
      <c r="F72" s="140"/>
      <c r="G72" s="139"/>
      <c r="H72" s="139"/>
      <c r="I72" s="110"/>
      <c r="J72" s="110"/>
      <c r="K72" s="111" t="e">
        <f>VALUE(LEFT(J72,1))*VALUE(LEFT(I72,1))</f>
        <v>#VALUE!</v>
      </c>
      <c r="L72" s="141"/>
      <c r="M72" s="110"/>
      <c r="N72" s="110"/>
      <c r="O72" s="111" t="e">
        <f>VALUE(LEFT(N72,1))*VALUE(LEFT(M72,1))</f>
        <v>#VALUE!</v>
      </c>
      <c r="P72" s="142"/>
      <c r="S72" s="132"/>
      <c r="T72" s="132"/>
    </row>
    <row r="73" spans="2:20" ht="60" customHeight="1">
      <c r="C73" s="93">
        <v>2</v>
      </c>
      <c r="D73" s="143"/>
      <c r="E73" s="139"/>
      <c r="F73" s="140"/>
      <c r="G73" s="139"/>
      <c r="H73" s="139"/>
      <c r="I73" s="110"/>
      <c r="J73" s="110"/>
      <c r="K73" s="111" t="e">
        <f t="shared" ref="K73:K74" si="24">VALUE(LEFT(J73,1))*VALUE(LEFT(I73,1))</f>
        <v>#VALUE!</v>
      </c>
      <c r="L73" s="141"/>
      <c r="M73" s="110"/>
      <c r="N73" s="110"/>
      <c r="O73" s="111" t="e">
        <f t="shared" ref="O73:O74" si="25">VALUE(LEFT(N73,1))*VALUE(LEFT(M73,1))</f>
        <v>#VALUE!</v>
      </c>
      <c r="P73" s="113"/>
      <c r="S73" s="132"/>
      <c r="T73" s="132"/>
    </row>
    <row r="74" spans="2:20" ht="60" customHeight="1">
      <c r="C74" s="93">
        <v>3</v>
      </c>
      <c r="D74" s="143"/>
      <c r="E74" s="139"/>
      <c r="F74" s="140"/>
      <c r="G74" s="139"/>
      <c r="H74" s="139"/>
      <c r="I74" s="110"/>
      <c r="J74" s="110"/>
      <c r="K74" s="111" t="e">
        <f t="shared" si="24"/>
        <v>#VALUE!</v>
      </c>
      <c r="L74" s="141"/>
      <c r="M74" s="110"/>
      <c r="N74" s="110"/>
      <c r="O74" s="111" t="e">
        <f t="shared" si="25"/>
        <v>#VALUE!</v>
      </c>
      <c r="P74" s="113"/>
      <c r="S74" s="132"/>
      <c r="T74" s="132"/>
    </row>
    <row r="75" spans="2:20" ht="60" customHeight="1"/>
    <row r="76" spans="2:20" ht="60" customHeight="1">
      <c r="B76" s="133" t="s">
        <v>74</v>
      </c>
      <c r="C76" s="134"/>
      <c r="D76" s="135" t="s">
        <v>18</v>
      </c>
      <c r="E76" s="136" t="s">
        <v>19</v>
      </c>
      <c r="F76" s="136" t="s">
        <v>20</v>
      </c>
      <c r="G76" s="136" t="s">
        <v>21</v>
      </c>
      <c r="H76" s="136" t="s">
        <v>22</v>
      </c>
      <c r="I76" s="136" t="s">
        <v>23</v>
      </c>
      <c r="J76" s="136" t="s">
        <v>24</v>
      </c>
      <c r="K76" s="137" t="s">
        <v>25</v>
      </c>
      <c r="L76" s="136" t="s">
        <v>26</v>
      </c>
      <c r="M76" s="136" t="s">
        <v>27</v>
      </c>
      <c r="N76" s="136" t="s">
        <v>28</v>
      </c>
      <c r="O76" s="137" t="s">
        <v>29</v>
      </c>
      <c r="P76" s="137" t="s">
        <v>30</v>
      </c>
      <c r="S76" s="132"/>
      <c r="T76" s="132"/>
    </row>
    <row r="77" spans="2:20" ht="60" customHeight="1">
      <c r="B77" s="138"/>
      <c r="C77" s="134">
        <v>1</v>
      </c>
      <c r="D77" s="107"/>
      <c r="E77" s="139"/>
      <c r="F77" s="140"/>
      <c r="G77" s="139"/>
      <c r="H77" s="139"/>
      <c r="I77" s="110"/>
      <c r="J77" s="110"/>
      <c r="K77" s="111" t="e">
        <f>VALUE(LEFT(J77,1))*VALUE(LEFT(I77,1))</f>
        <v>#VALUE!</v>
      </c>
      <c r="L77" s="141"/>
      <c r="M77" s="110"/>
      <c r="N77" s="110"/>
      <c r="O77" s="111" t="e">
        <f>VALUE(LEFT(N77,1))*VALUE(LEFT(M77,1))</f>
        <v>#VALUE!</v>
      </c>
      <c r="P77" s="142"/>
      <c r="S77" s="132"/>
      <c r="T77" s="132"/>
    </row>
    <row r="78" spans="2:20" ht="60" customHeight="1">
      <c r="C78" s="93">
        <v>2</v>
      </c>
      <c r="D78" s="143"/>
      <c r="E78" s="139"/>
      <c r="F78" s="140"/>
      <c r="G78" s="139"/>
      <c r="H78" s="139"/>
      <c r="I78" s="110"/>
      <c r="J78" s="110"/>
      <c r="K78" s="111" t="e">
        <f t="shared" ref="K78:K79" si="26">VALUE(LEFT(J78,1))*VALUE(LEFT(I78,1))</f>
        <v>#VALUE!</v>
      </c>
      <c r="L78" s="141"/>
      <c r="M78" s="110"/>
      <c r="N78" s="110"/>
      <c r="O78" s="111" t="e">
        <f t="shared" ref="O78:O79" si="27">VALUE(LEFT(N78,1))*VALUE(LEFT(M78,1))</f>
        <v>#VALUE!</v>
      </c>
      <c r="P78" s="113"/>
      <c r="S78" s="132"/>
      <c r="T78" s="132"/>
    </row>
    <row r="79" spans="2:20" ht="60" customHeight="1">
      <c r="C79" s="93">
        <v>3</v>
      </c>
      <c r="D79" s="143"/>
      <c r="E79" s="139"/>
      <c r="F79" s="140"/>
      <c r="G79" s="139"/>
      <c r="H79" s="139"/>
      <c r="I79" s="110"/>
      <c r="J79" s="110"/>
      <c r="K79" s="111" t="e">
        <f t="shared" si="26"/>
        <v>#VALUE!</v>
      </c>
      <c r="L79" s="141"/>
      <c r="M79" s="110"/>
      <c r="N79" s="110"/>
      <c r="O79" s="111" t="e">
        <f t="shared" si="27"/>
        <v>#VALUE!</v>
      </c>
      <c r="P79" s="113"/>
      <c r="S79" s="132"/>
      <c r="T79" s="132"/>
    </row>
    <row r="80" spans="2:20" ht="60" customHeight="1"/>
    <row r="81" spans="2:20" ht="60" customHeight="1">
      <c r="B81" s="133" t="s">
        <v>75</v>
      </c>
      <c r="C81" s="134"/>
      <c r="D81" s="135" t="s">
        <v>18</v>
      </c>
      <c r="E81" s="136" t="s">
        <v>19</v>
      </c>
      <c r="F81" s="136" t="s">
        <v>20</v>
      </c>
      <c r="G81" s="136" t="s">
        <v>21</v>
      </c>
      <c r="H81" s="136" t="s">
        <v>22</v>
      </c>
      <c r="I81" s="136" t="s">
        <v>23</v>
      </c>
      <c r="J81" s="136" t="s">
        <v>24</v>
      </c>
      <c r="K81" s="137" t="s">
        <v>25</v>
      </c>
      <c r="L81" s="136" t="s">
        <v>26</v>
      </c>
      <c r="M81" s="136" t="s">
        <v>27</v>
      </c>
      <c r="N81" s="136" t="s">
        <v>28</v>
      </c>
      <c r="O81" s="137" t="s">
        <v>29</v>
      </c>
      <c r="P81" s="137" t="s">
        <v>30</v>
      </c>
      <c r="S81" s="132"/>
      <c r="T81" s="132"/>
    </row>
    <row r="82" spans="2:20" ht="60" customHeight="1">
      <c r="B82" s="138"/>
      <c r="C82" s="134">
        <v>1</v>
      </c>
      <c r="D82" s="107"/>
      <c r="E82" s="139"/>
      <c r="F82" s="140"/>
      <c r="G82" s="139"/>
      <c r="H82" s="139"/>
      <c r="I82" s="110"/>
      <c r="J82" s="110"/>
      <c r="K82" s="111" t="e">
        <f>VALUE(LEFT(J82,1))*VALUE(LEFT(I82,1))</f>
        <v>#VALUE!</v>
      </c>
      <c r="L82" s="141"/>
      <c r="M82" s="110"/>
      <c r="N82" s="110"/>
      <c r="O82" s="111" t="e">
        <f>VALUE(LEFT(N82,1))*VALUE(LEFT(M82,1))</f>
        <v>#VALUE!</v>
      </c>
      <c r="P82" s="142"/>
      <c r="S82" s="132"/>
      <c r="T82" s="132"/>
    </row>
    <row r="83" spans="2:20" ht="60" customHeight="1">
      <c r="C83" s="93">
        <v>2</v>
      </c>
      <c r="D83" s="143"/>
      <c r="E83" s="139"/>
      <c r="F83" s="140"/>
      <c r="G83" s="139"/>
      <c r="H83" s="139"/>
      <c r="I83" s="110"/>
      <c r="J83" s="110"/>
      <c r="K83" s="111" t="e">
        <f t="shared" ref="K83:K84" si="28">VALUE(LEFT(J83,1))*VALUE(LEFT(I83,1))</f>
        <v>#VALUE!</v>
      </c>
      <c r="L83" s="141"/>
      <c r="M83" s="110"/>
      <c r="N83" s="110"/>
      <c r="O83" s="111" t="e">
        <f t="shared" ref="O83:O84" si="29">VALUE(LEFT(N83,1))*VALUE(LEFT(M83,1))</f>
        <v>#VALUE!</v>
      </c>
      <c r="P83" s="113"/>
      <c r="S83" s="132"/>
      <c r="T83" s="132"/>
    </row>
    <row r="84" spans="2:20" ht="60" customHeight="1">
      <c r="C84" s="93">
        <v>3</v>
      </c>
      <c r="D84" s="143"/>
      <c r="E84" s="139"/>
      <c r="F84" s="140"/>
      <c r="G84" s="139"/>
      <c r="H84" s="139"/>
      <c r="I84" s="110"/>
      <c r="J84" s="110"/>
      <c r="K84" s="111" t="e">
        <f t="shared" si="28"/>
        <v>#VALUE!</v>
      </c>
      <c r="L84" s="141"/>
      <c r="M84" s="110"/>
      <c r="N84" s="110"/>
      <c r="O84" s="111" t="e">
        <f t="shared" si="29"/>
        <v>#VALUE!</v>
      </c>
      <c r="P84" s="113"/>
      <c r="S84" s="132"/>
      <c r="T84" s="132"/>
    </row>
    <row r="85" spans="2:20" ht="60" customHeight="1"/>
    <row r="86" spans="2:20" ht="60" customHeight="1">
      <c r="B86" s="133" t="s">
        <v>76</v>
      </c>
      <c r="C86" s="134"/>
      <c r="D86" s="135" t="s">
        <v>18</v>
      </c>
      <c r="E86" s="136" t="s">
        <v>19</v>
      </c>
      <c r="F86" s="136" t="s">
        <v>20</v>
      </c>
      <c r="G86" s="136" t="s">
        <v>21</v>
      </c>
      <c r="H86" s="136" t="s">
        <v>22</v>
      </c>
      <c r="I86" s="136" t="s">
        <v>23</v>
      </c>
      <c r="J86" s="136" t="s">
        <v>24</v>
      </c>
      <c r="K86" s="137" t="s">
        <v>25</v>
      </c>
      <c r="L86" s="136" t="s">
        <v>26</v>
      </c>
      <c r="M86" s="136" t="s">
        <v>27</v>
      </c>
      <c r="N86" s="136" t="s">
        <v>28</v>
      </c>
      <c r="O86" s="137" t="s">
        <v>29</v>
      </c>
      <c r="P86" s="137" t="s">
        <v>30</v>
      </c>
      <c r="S86" s="132"/>
      <c r="T86" s="132"/>
    </row>
    <row r="87" spans="2:20" ht="60" customHeight="1">
      <c r="B87" s="138"/>
      <c r="C87" s="134">
        <v>1</v>
      </c>
      <c r="D87" s="107"/>
      <c r="E87" s="139"/>
      <c r="F87" s="140"/>
      <c r="G87" s="139"/>
      <c r="H87" s="139"/>
      <c r="I87" s="110"/>
      <c r="J87" s="110"/>
      <c r="K87" s="111" t="e">
        <f>VALUE(LEFT(J87,1))*VALUE(LEFT(I87,1))</f>
        <v>#VALUE!</v>
      </c>
      <c r="L87" s="141"/>
      <c r="M87" s="110"/>
      <c r="N87" s="110"/>
      <c r="O87" s="111" t="e">
        <f>VALUE(LEFT(N87,1))*VALUE(LEFT(M87,1))</f>
        <v>#VALUE!</v>
      </c>
      <c r="P87" s="142"/>
      <c r="S87" s="132"/>
      <c r="T87" s="132"/>
    </row>
    <row r="88" spans="2:20" ht="60" customHeight="1">
      <c r="C88" s="93">
        <v>2</v>
      </c>
      <c r="D88" s="143"/>
      <c r="E88" s="139"/>
      <c r="F88" s="140"/>
      <c r="G88" s="139"/>
      <c r="H88" s="139"/>
      <c r="I88" s="110"/>
      <c r="J88" s="110"/>
      <c r="K88" s="111" t="e">
        <f t="shared" ref="K88:K89" si="30">VALUE(LEFT(J88,1))*VALUE(LEFT(I88,1))</f>
        <v>#VALUE!</v>
      </c>
      <c r="L88" s="141"/>
      <c r="M88" s="110"/>
      <c r="N88" s="110"/>
      <c r="O88" s="111" t="e">
        <f t="shared" ref="O88:O89" si="31">VALUE(LEFT(N88,1))*VALUE(LEFT(M88,1))</f>
        <v>#VALUE!</v>
      </c>
      <c r="P88" s="113"/>
      <c r="S88" s="132"/>
      <c r="T88" s="132"/>
    </row>
    <row r="89" spans="2:20" ht="60" customHeight="1">
      <c r="C89" s="93">
        <v>3</v>
      </c>
      <c r="D89" s="143"/>
      <c r="E89" s="139"/>
      <c r="F89" s="140"/>
      <c r="G89" s="139"/>
      <c r="H89" s="139"/>
      <c r="I89" s="110"/>
      <c r="J89" s="110"/>
      <c r="K89" s="111" t="e">
        <f t="shared" si="30"/>
        <v>#VALUE!</v>
      </c>
      <c r="L89" s="141"/>
      <c r="M89" s="110"/>
      <c r="N89" s="110"/>
      <c r="O89" s="111" t="e">
        <f t="shared" si="31"/>
        <v>#VALUE!</v>
      </c>
      <c r="P89" s="113"/>
      <c r="S89" s="132"/>
      <c r="T89" s="132"/>
    </row>
    <row r="90" spans="2:20" ht="60" customHeight="1"/>
    <row r="91" spans="2:20" ht="60" customHeight="1">
      <c r="B91" s="133" t="s">
        <v>77</v>
      </c>
      <c r="C91" s="134"/>
      <c r="D91" s="135" t="s">
        <v>18</v>
      </c>
      <c r="E91" s="136" t="s">
        <v>19</v>
      </c>
      <c r="F91" s="136" t="s">
        <v>20</v>
      </c>
      <c r="G91" s="136" t="s">
        <v>21</v>
      </c>
      <c r="H91" s="136" t="s">
        <v>22</v>
      </c>
      <c r="I91" s="136" t="s">
        <v>23</v>
      </c>
      <c r="J91" s="136" t="s">
        <v>24</v>
      </c>
      <c r="K91" s="137" t="s">
        <v>25</v>
      </c>
      <c r="L91" s="136" t="s">
        <v>26</v>
      </c>
      <c r="M91" s="136" t="s">
        <v>27</v>
      </c>
      <c r="N91" s="136" t="s">
        <v>28</v>
      </c>
      <c r="O91" s="137" t="s">
        <v>29</v>
      </c>
      <c r="P91" s="137" t="s">
        <v>30</v>
      </c>
      <c r="S91" s="132"/>
      <c r="T91" s="132"/>
    </row>
    <row r="92" spans="2:20" ht="60" customHeight="1">
      <c r="B92" s="138"/>
      <c r="C92" s="134">
        <v>1</v>
      </c>
      <c r="D92" s="107"/>
      <c r="E92" s="139"/>
      <c r="F92" s="140"/>
      <c r="G92" s="139"/>
      <c r="H92" s="139"/>
      <c r="I92" s="110"/>
      <c r="J92" s="110"/>
      <c r="K92" s="111" t="e">
        <f>VALUE(LEFT(J92,1))*VALUE(LEFT(I92,1))</f>
        <v>#VALUE!</v>
      </c>
      <c r="L92" s="141"/>
      <c r="M92" s="110"/>
      <c r="N92" s="110"/>
      <c r="O92" s="111" t="e">
        <f>VALUE(LEFT(N92,1))*VALUE(LEFT(M92,1))</f>
        <v>#VALUE!</v>
      </c>
      <c r="P92" s="142"/>
      <c r="S92" s="132"/>
      <c r="T92" s="132"/>
    </row>
    <row r="93" spans="2:20" ht="60" customHeight="1">
      <c r="C93" s="93">
        <v>2</v>
      </c>
      <c r="D93" s="143"/>
      <c r="E93" s="139"/>
      <c r="F93" s="140"/>
      <c r="G93" s="139"/>
      <c r="H93" s="139"/>
      <c r="I93" s="110"/>
      <c r="J93" s="110"/>
      <c r="K93" s="111" t="e">
        <f t="shared" ref="K93:K94" si="32">VALUE(LEFT(J93,1))*VALUE(LEFT(I93,1))</f>
        <v>#VALUE!</v>
      </c>
      <c r="L93" s="141"/>
      <c r="M93" s="110"/>
      <c r="N93" s="110"/>
      <c r="O93" s="111" t="e">
        <f t="shared" ref="O93:O94" si="33">VALUE(LEFT(N93,1))*VALUE(LEFT(M93,1))</f>
        <v>#VALUE!</v>
      </c>
      <c r="P93" s="113"/>
      <c r="S93" s="132"/>
      <c r="T93" s="132"/>
    </row>
    <row r="94" spans="2:20" ht="60" customHeight="1">
      <c r="C94" s="93">
        <v>3</v>
      </c>
      <c r="D94" s="143"/>
      <c r="E94" s="139"/>
      <c r="F94" s="140"/>
      <c r="G94" s="139"/>
      <c r="H94" s="139"/>
      <c r="I94" s="110"/>
      <c r="J94" s="110"/>
      <c r="K94" s="111" t="e">
        <f t="shared" si="32"/>
        <v>#VALUE!</v>
      </c>
      <c r="L94" s="141"/>
      <c r="M94" s="110"/>
      <c r="N94" s="110"/>
      <c r="O94" s="111" t="e">
        <f t="shared" si="33"/>
        <v>#VALUE!</v>
      </c>
      <c r="P94" s="113"/>
      <c r="S94" s="132"/>
      <c r="T94" s="132"/>
    </row>
    <row r="95" spans="2:20" ht="60" customHeight="1"/>
    <row r="96" spans="2:20" ht="60" customHeight="1">
      <c r="B96" s="133" t="s">
        <v>78</v>
      </c>
      <c r="C96" s="134"/>
      <c r="D96" s="135" t="s">
        <v>18</v>
      </c>
      <c r="E96" s="136" t="s">
        <v>19</v>
      </c>
      <c r="F96" s="136" t="s">
        <v>20</v>
      </c>
      <c r="G96" s="136" t="s">
        <v>21</v>
      </c>
      <c r="H96" s="136" t="s">
        <v>22</v>
      </c>
      <c r="I96" s="136" t="s">
        <v>23</v>
      </c>
      <c r="J96" s="136" t="s">
        <v>24</v>
      </c>
      <c r="K96" s="137" t="s">
        <v>25</v>
      </c>
      <c r="L96" s="136" t="s">
        <v>26</v>
      </c>
      <c r="M96" s="136" t="s">
        <v>27</v>
      </c>
      <c r="N96" s="136" t="s">
        <v>28</v>
      </c>
      <c r="O96" s="137" t="s">
        <v>29</v>
      </c>
      <c r="P96" s="137" t="s">
        <v>30</v>
      </c>
      <c r="S96" s="132"/>
      <c r="T96" s="132"/>
    </row>
    <row r="97" spans="2:20" ht="60" customHeight="1">
      <c r="B97" s="138"/>
      <c r="C97" s="134">
        <v>1</v>
      </c>
      <c r="D97" s="107"/>
      <c r="E97" s="139"/>
      <c r="F97" s="140"/>
      <c r="G97" s="139"/>
      <c r="H97" s="139"/>
      <c r="I97" s="110"/>
      <c r="J97" s="110"/>
      <c r="K97" s="111" t="e">
        <f>VALUE(LEFT(J97,1))*VALUE(LEFT(I97,1))</f>
        <v>#VALUE!</v>
      </c>
      <c r="L97" s="141"/>
      <c r="M97" s="110"/>
      <c r="N97" s="110"/>
      <c r="O97" s="111" t="e">
        <f>VALUE(LEFT(N97,1))*VALUE(LEFT(M97,1))</f>
        <v>#VALUE!</v>
      </c>
      <c r="P97" s="142"/>
      <c r="S97" s="132"/>
      <c r="T97" s="132"/>
    </row>
    <row r="98" spans="2:20" ht="60" customHeight="1">
      <c r="C98" s="93">
        <v>2</v>
      </c>
      <c r="D98" s="143"/>
      <c r="E98" s="139"/>
      <c r="F98" s="140"/>
      <c r="G98" s="139"/>
      <c r="H98" s="139"/>
      <c r="I98" s="110"/>
      <c r="J98" s="110"/>
      <c r="K98" s="111" t="e">
        <f t="shared" ref="K98:K99" si="34">VALUE(LEFT(J98,1))*VALUE(LEFT(I98,1))</f>
        <v>#VALUE!</v>
      </c>
      <c r="L98" s="141"/>
      <c r="M98" s="110"/>
      <c r="N98" s="110"/>
      <c r="O98" s="111" t="e">
        <f t="shared" ref="O98:O99" si="35">VALUE(LEFT(N98,1))*VALUE(LEFT(M98,1))</f>
        <v>#VALUE!</v>
      </c>
      <c r="P98" s="113"/>
      <c r="S98" s="132"/>
      <c r="T98" s="132"/>
    </row>
    <row r="99" spans="2:20" ht="60" customHeight="1">
      <c r="C99" s="93">
        <v>3</v>
      </c>
      <c r="D99" s="143"/>
      <c r="E99" s="139"/>
      <c r="F99" s="140"/>
      <c r="G99" s="139"/>
      <c r="H99" s="139"/>
      <c r="I99" s="110"/>
      <c r="J99" s="110"/>
      <c r="K99" s="111" t="e">
        <f t="shared" si="34"/>
        <v>#VALUE!</v>
      </c>
      <c r="L99" s="141"/>
      <c r="M99" s="110"/>
      <c r="N99" s="110"/>
      <c r="O99" s="111" t="e">
        <f t="shared" si="35"/>
        <v>#VALUE!</v>
      </c>
      <c r="P99" s="113"/>
      <c r="S99" s="132"/>
      <c r="T99" s="132"/>
    </row>
    <row r="100" spans="2:20" ht="60" customHeight="1"/>
    <row r="101" spans="2:20" ht="15" customHeight="1">
      <c r="B101" s="82" t="s">
        <v>34</v>
      </c>
    </row>
  </sheetData>
  <sheetProtection algorithmName="SHA-512" hashValue="5LhunD0xafik8FLzoypGtq4o7GpM/FtNcfFpNJq5JZaTRlYkvrmPr/7bIWCO6FPq7/TiU/YM9baGBpmKXSkzNA==" saltValue="kEb4nYfrtjjbHWfJtIlUIg==" spinCount="100000" sheet="1" selectLockedCells="1"/>
  <mergeCells count="3">
    <mergeCell ref="R6:U6"/>
    <mergeCell ref="D8:N8"/>
    <mergeCell ref="B3:P3"/>
  </mergeCells>
  <conditionalFormatting sqref="I10:I13">
    <cfRule type="cellIs" dxfId="943" priority="1297" operator="equal">
      <formula>$R$14</formula>
    </cfRule>
    <cfRule type="cellIs" dxfId="942" priority="1298" operator="equal">
      <formula>$R$13</formula>
    </cfRule>
    <cfRule type="cellIs" dxfId="941" priority="1299" operator="equal">
      <formula>$R$12</formula>
    </cfRule>
    <cfRule type="cellIs" dxfId="940" priority="1300" operator="equal">
      <formula>$R$11</formula>
    </cfRule>
    <cfRule type="cellIs" dxfId="939" priority="1301" operator="equal">
      <formula>$R$11</formula>
    </cfRule>
    <cfRule type="cellIs" dxfId="938" priority="1302" operator="equal">
      <formula>$R$10</formula>
    </cfRule>
  </conditionalFormatting>
  <conditionalFormatting sqref="M10:M13">
    <cfRule type="cellIs" dxfId="937" priority="1291" operator="equal">
      <formula>$R$14</formula>
    </cfRule>
    <cfRule type="cellIs" dxfId="936" priority="1292" operator="equal">
      <formula>$R$13</formula>
    </cfRule>
    <cfRule type="cellIs" dxfId="935" priority="1293" operator="equal">
      <formula>$R$12</formula>
    </cfRule>
    <cfRule type="cellIs" dxfId="934" priority="1294" operator="equal">
      <formula>$R$11</formula>
    </cfRule>
    <cfRule type="cellIs" dxfId="933" priority="1295" operator="equal">
      <formula>$R$11</formula>
    </cfRule>
    <cfRule type="cellIs" dxfId="932" priority="1296" operator="equal">
      <formula>$R$10</formula>
    </cfRule>
  </conditionalFormatting>
  <conditionalFormatting sqref="I17:I19">
    <cfRule type="cellIs" dxfId="931" priority="1285" operator="equal">
      <formula>$R$14</formula>
    </cfRule>
    <cfRule type="cellIs" dxfId="930" priority="1286" operator="equal">
      <formula>$R$13</formula>
    </cfRule>
    <cfRule type="cellIs" dxfId="929" priority="1287" operator="equal">
      <formula>$R$12</formula>
    </cfRule>
    <cfRule type="cellIs" dxfId="928" priority="1288" operator="equal">
      <formula>$R$11</formula>
    </cfRule>
    <cfRule type="cellIs" dxfId="927" priority="1289" operator="equal">
      <formula>$R$11</formula>
    </cfRule>
    <cfRule type="cellIs" dxfId="926" priority="1290" operator="equal">
      <formula>$R$10</formula>
    </cfRule>
  </conditionalFormatting>
  <conditionalFormatting sqref="M17:M19">
    <cfRule type="cellIs" dxfId="925" priority="1279" operator="equal">
      <formula>$R$14</formula>
    </cfRule>
    <cfRule type="cellIs" dxfId="924" priority="1280" operator="equal">
      <formula>$R$13</formula>
    </cfRule>
    <cfRule type="cellIs" dxfId="923" priority="1281" operator="equal">
      <formula>$R$12</formula>
    </cfRule>
    <cfRule type="cellIs" dxfId="922" priority="1282" operator="equal">
      <formula>$R$11</formula>
    </cfRule>
    <cfRule type="cellIs" dxfId="921" priority="1283" operator="equal">
      <formula>$R$11</formula>
    </cfRule>
    <cfRule type="cellIs" dxfId="920" priority="1284" operator="equal">
      <formula>$R$10</formula>
    </cfRule>
  </conditionalFormatting>
  <conditionalFormatting sqref="J10:J13">
    <cfRule type="cellIs" dxfId="919" priority="1274" operator="equal">
      <formula>$S$14</formula>
    </cfRule>
    <cfRule type="cellIs" dxfId="918" priority="1275" operator="equal">
      <formula>$S$13</formula>
    </cfRule>
    <cfRule type="cellIs" dxfId="917" priority="1276" operator="equal">
      <formula>$S$12</formula>
    </cfRule>
    <cfRule type="cellIs" dxfId="916" priority="1277" operator="equal">
      <formula>$S$11</formula>
    </cfRule>
    <cfRule type="cellIs" dxfId="915" priority="1278" operator="equal">
      <formula>$S$10</formula>
    </cfRule>
  </conditionalFormatting>
  <conditionalFormatting sqref="N10:N13">
    <cfRule type="cellIs" dxfId="914" priority="1269" operator="equal">
      <formula>$S$14</formula>
    </cfRule>
    <cfRule type="cellIs" dxfId="913" priority="1270" operator="equal">
      <formula>$S$13</formula>
    </cfRule>
    <cfRule type="cellIs" dxfId="912" priority="1271" operator="equal">
      <formula>$S$12</formula>
    </cfRule>
    <cfRule type="cellIs" dxfId="911" priority="1272" operator="equal">
      <formula>$S$11</formula>
    </cfRule>
    <cfRule type="cellIs" dxfId="910" priority="1273" operator="equal">
      <formula>$S$10</formula>
    </cfRule>
  </conditionalFormatting>
  <conditionalFormatting sqref="J17:J19">
    <cfRule type="cellIs" dxfId="909" priority="1264" operator="equal">
      <formula>$S$14</formula>
    </cfRule>
    <cfRule type="cellIs" dxfId="908" priority="1265" operator="equal">
      <formula>$S$13</formula>
    </cfRule>
    <cfRule type="cellIs" dxfId="907" priority="1266" operator="equal">
      <formula>$S$12</formula>
    </cfRule>
    <cfRule type="cellIs" dxfId="906" priority="1267" operator="equal">
      <formula>$S$11</formula>
    </cfRule>
    <cfRule type="cellIs" dxfId="905" priority="1268" operator="equal">
      <formula>$S$10</formula>
    </cfRule>
  </conditionalFormatting>
  <conditionalFormatting sqref="N17:N19">
    <cfRule type="cellIs" dxfId="904" priority="1259" operator="equal">
      <formula>$S$14</formula>
    </cfRule>
    <cfRule type="cellIs" dxfId="903" priority="1260" operator="equal">
      <formula>$S$13</formula>
    </cfRule>
    <cfRule type="cellIs" dxfId="902" priority="1261" operator="equal">
      <formula>$S$12</formula>
    </cfRule>
    <cfRule type="cellIs" dxfId="901" priority="1262" operator="equal">
      <formula>$S$11</formula>
    </cfRule>
    <cfRule type="cellIs" dxfId="900" priority="1263" operator="equal">
      <formula>$S$10</formula>
    </cfRule>
  </conditionalFormatting>
  <conditionalFormatting sqref="K10:K13">
    <cfRule type="cellIs" dxfId="899" priority="445" operator="between">
      <formula>9</formula>
      <formula>14</formula>
    </cfRule>
    <cfRule type="cellIs" dxfId="898" priority="446" operator="between">
      <formula>15</formula>
      <formula>20</formula>
    </cfRule>
    <cfRule type="cellIs" dxfId="897" priority="447" operator="between">
      <formula>21</formula>
      <formula>25</formula>
    </cfRule>
    <cfRule type="cellIs" dxfId="896" priority="448" operator="between">
      <formula>16</formula>
      <formula>20</formula>
    </cfRule>
    <cfRule type="cellIs" dxfId="895" priority="449" operator="between">
      <formula>9</formula>
      <formula>15</formula>
    </cfRule>
    <cfRule type="cellIs" dxfId="894" priority="450" operator="between">
      <formula>4</formula>
      <formula>8</formula>
    </cfRule>
    <cfRule type="cellIs" dxfId="893" priority="451" operator="between">
      <formula>1</formula>
      <formula>3</formula>
    </cfRule>
    <cfRule type="cellIs" dxfId="892" priority="1254" operator="between">
      <formula>1</formula>
      <formula>2</formula>
    </cfRule>
    <cfRule type="cellIs" dxfId="891" priority="1255" operator="between">
      <formula>3</formula>
      <formula>4</formula>
    </cfRule>
    <cfRule type="cellIs" dxfId="890" priority="1256" operator="between">
      <formula>5</formula>
      <formula>6</formula>
    </cfRule>
    <cfRule type="cellIs" dxfId="889" priority="1257" operator="between">
      <formula>7</formula>
      <formula>8</formula>
    </cfRule>
    <cfRule type="cellIs" dxfId="888" priority="1258" operator="between">
      <formula>9</formula>
      <formula>10</formula>
    </cfRule>
  </conditionalFormatting>
  <conditionalFormatting sqref="P10:P13">
    <cfRule type="cellIs" dxfId="887" priority="1234" operator="equal">
      <formula>$U$14</formula>
    </cfRule>
    <cfRule type="cellIs" dxfId="886" priority="1235" operator="equal">
      <formula>$U$13</formula>
    </cfRule>
    <cfRule type="cellIs" dxfId="885" priority="1236" operator="equal">
      <formula>$U$12</formula>
    </cfRule>
    <cfRule type="cellIs" dxfId="884" priority="1237" operator="equal">
      <formula>$U$11</formula>
    </cfRule>
    <cfRule type="cellIs" dxfId="883" priority="1238" operator="equal">
      <formula>$U$10</formula>
    </cfRule>
  </conditionalFormatting>
  <conditionalFormatting sqref="P17:P19">
    <cfRule type="cellIs" dxfId="882" priority="1229" operator="equal">
      <formula>$U$14</formula>
    </cfRule>
    <cfRule type="cellIs" dxfId="881" priority="1230" operator="equal">
      <formula>$U$13</formula>
    </cfRule>
    <cfRule type="cellIs" dxfId="880" priority="1231" operator="equal">
      <formula>$U$12</formula>
    </cfRule>
    <cfRule type="cellIs" dxfId="879" priority="1232" operator="equal">
      <formula>$U$11</formula>
    </cfRule>
    <cfRule type="cellIs" dxfId="878" priority="1233" operator="equal">
      <formula>$U$10</formula>
    </cfRule>
  </conditionalFormatting>
  <conditionalFormatting sqref="I22:I24">
    <cfRule type="cellIs" dxfId="877" priority="1213" operator="equal">
      <formula>$R$14</formula>
    </cfRule>
    <cfRule type="cellIs" dxfId="876" priority="1214" operator="equal">
      <formula>$R$13</formula>
    </cfRule>
    <cfRule type="cellIs" dxfId="875" priority="1215" operator="equal">
      <formula>$R$12</formula>
    </cfRule>
    <cfRule type="cellIs" dxfId="874" priority="1216" operator="equal">
      <formula>$R$11</formula>
    </cfRule>
    <cfRule type="cellIs" dxfId="873" priority="1217" operator="equal">
      <formula>$R$11</formula>
    </cfRule>
    <cfRule type="cellIs" dxfId="872" priority="1218" operator="equal">
      <formula>$R$10</formula>
    </cfRule>
  </conditionalFormatting>
  <conditionalFormatting sqref="M22:M24">
    <cfRule type="cellIs" dxfId="871" priority="1207" operator="equal">
      <formula>$R$14</formula>
    </cfRule>
    <cfRule type="cellIs" dxfId="870" priority="1208" operator="equal">
      <formula>$R$13</formula>
    </cfRule>
    <cfRule type="cellIs" dxfId="869" priority="1209" operator="equal">
      <formula>$R$12</formula>
    </cfRule>
    <cfRule type="cellIs" dxfId="868" priority="1210" operator="equal">
      <formula>$R$11</formula>
    </cfRule>
    <cfRule type="cellIs" dxfId="867" priority="1211" operator="equal">
      <formula>$R$11</formula>
    </cfRule>
    <cfRule type="cellIs" dxfId="866" priority="1212" operator="equal">
      <formula>$R$10</formula>
    </cfRule>
  </conditionalFormatting>
  <conditionalFormatting sqref="J22:J24">
    <cfRule type="cellIs" dxfId="865" priority="1202" operator="equal">
      <formula>$S$14</formula>
    </cfRule>
    <cfRule type="cellIs" dxfId="864" priority="1203" operator="equal">
      <formula>$S$13</formula>
    </cfRule>
    <cfRule type="cellIs" dxfId="863" priority="1204" operator="equal">
      <formula>$S$12</formula>
    </cfRule>
    <cfRule type="cellIs" dxfId="862" priority="1205" operator="equal">
      <formula>$S$11</formula>
    </cfRule>
    <cfRule type="cellIs" dxfId="861" priority="1206" operator="equal">
      <formula>$S$10</formula>
    </cfRule>
  </conditionalFormatting>
  <conditionalFormatting sqref="N22:N24">
    <cfRule type="cellIs" dxfId="860" priority="1197" operator="equal">
      <formula>$S$14</formula>
    </cfRule>
    <cfRule type="cellIs" dxfId="859" priority="1198" operator="equal">
      <formula>$S$13</formula>
    </cfRule>
    <cfRule type="cellIs" dxfId="858" priority="1199" operator="equal">
      <formula>$S$12</formula>
    </cfRule>
    <cfRule type="cellIs" dxfId="857" priority="1200" operator="equal">
      <formula>$S$11</formula>
    </cfRule>
    <cfRule type="cellIs" dxfId="856" priority="1201" operator="equal">
      <formula>$S$10</formula>
    </cfRule>
  </conditionalFormatting>
  <conditionalFormatting sqref="P22:P24">
    <cfRule type="cellIs" dxfId="855" priority="1192" operator="equal">
      <formula>$U$14</formula>
    </cfRule>
    <cfRule type="cellIs" dxfId="854" priority="1193" operator="equal">
      <formula>$U$13</formula>
    </cfRule>
    <cfRule type="cellIs" dxfId="853" priority="1194" operator="equal">
      <formula>$U$12</formula>
    </cfRule>
    <cfRule type="cellIs" dxfId="852" priority="1195" operator="equal">
      <formula>$U$11</formula>
    </cfRule>
    <cfRule type="cellIs" dxfId="851" priority="1196" operator="equal">
      <formula>$U$10</formula>
    </cfRule>
  </conditionalFormatting>
  <conditionalFormatting sqref="I27:I29">
    <cfRule type="cellIs" dxfId="850" priority="1176" operator="equal">
      <formula>$R$14</formula>
    </cfRule>
    <cfRule type="cellIs" dxfId="849" priority="1177" operator="equal">
      <formula>$R$13</formula>
    </cfRule>
    <cfRule type="cellIs" dxfId="848" priority="1178" operator="equal">
      <formula>$R$12</formula>
    </cfRule>
    <cfRule type="cellIs" dxfId="847" priority="1179" operator="equal">
      <formula>$R$11</formula>
    </cfRule>
    <cfRule type="cellIs" dxfId="846" priority="1180" operator="equal">
      <formula>$R$11</formula>
    </cfRule>
    <cfRule type="cellIs" dxfId="845" priority="1181" operator="equal">
      <formula>$R$10</formula>
    </cfRule>
  </conditionalFormatting>
  <conditionalFormatting sqref="M27:M29">
    <cfRule type="cellIs" dxfId="844" priority="1170" operator="equal">
      <formula>$R$14</formula>
    </cfRule>
    <cfRule type="cellIs" dxfId="843" priority="1171" operator="equal">
      <formula>$R$13</formula>
    </cfRule>
    <cfRule type="cellIs" dxfId="842" priority="1172" operator="equal">
      <formula>$R$12</formula>
    </cfRule>
    <cfRule type="cellIs" dxfId="841" priority="1173" operator="equal">
      <formula>$R$11</formula>
    </cfRule>
    <cfRule type="cellIs" dxfId="840" priority="1174" operator="equal">
      <formula>$R$11</formula>
    </cfRule>
    <cfRule type="cellIs" dxfId="839" priority="1175" operator="equal">
      <formula>$R$10</formula>
    </cfRule>
  </conditionalFormatting>
  <conditionalFormatting sqref="J27:J29">
    <cfRule type="cellIs" dxfId="838" priority="1165" operator="equal">
      <formula>$S$14</formula>
    </cfRule>
    <cfRule type="cellIs" dxfId="837" priority="1166" operator="equal">
      <formula>$S$13</formula>
    </cfRule>
    <cfRule type="cellIs" dxfId="836" priority="1167" operator="equal">
      <formula>$S$12</formula>
    </cfRule>
    <cfRule type="cellIs" dxfId="835" priority="1168" operator="equal">
      <formula>$S$11</formula>
    </cfRule>
    <cfRule type="cellIs" dxfId="834" priority="1169" operator="equal">
      <formula>$S$10</formula>
    </cfRule>
  </conditionalFormatting>
  <conditionalFormatting sqref="N27:N29">
    <cfRule type="cellIs" dxfId="833" priority="1160" operator="equal">
      <formula>$S$14</formula>
    </cfRule>
    <cfRule type="cellIs" dxfId="832" priority="1161" operator="equal">
      <formula>$S$13</formula>
    </cfRule>
    <cfRule type="cellIs" dxfId="831" priority="1162" operator="equal">
      <formula>$S$12</formula>
    </cfRule>
    <cfRule type="cellIs" dxfId="830" priority="1163" operator="equal">
      <formula>$S$11</formula>
    </cfRule>
    <cfRule type="cellIs" dxfId="829" priority="1164" operator="equal">
      <formula>$S$10</formula>
    </cfRule>
  </conditionalFormatting>
  <conditionalFormatting sqref="P27:P29">
    <cfRule type="cellIs" dxfId="828" priority="1155" operator="equal">
      <formula>$U$14</formula>
    </cfRule>
    <cfRule type="cellIs" dxfId="827" priority="1156" operator="equal">
      <formula>$U$13</formula>
    </cfRule>
    <cfRule type="cellIs" dxfId="826" priority="1157" operator="equal">
      <formula>$U$12</formula>
    </cfRule>
    <cfRule type="cellIs" dxfId="825" priority="1158" operator="equal">
      <formula>$U$11</formula>
    </cfRule>
    <cfRule type="cellIs" dxfId="824" priority="1159" operator="equal">
      <formula>$U$10</formula>
    </cfRule>
  </conditionalFormatting>
  <conditionalFormatting sqref="I32:I34">
    <cfRule type="cellIs" dxfId="823" priority="1139" operator="equal">
      <formula>$R$14</formula>
    </cfRule>
    <cfRule type="cellIs" dxfId="822" priority="1140" operator="equal">
      <formula>$R$13</formula>
    </cfRule>
    <cfRule type="cellIs" dxfId="821" priority="1141" operator="equal">
      <formula>$R$12</formula>
    </cfRule>
    <cfRule type="cellIs" dxfId="820" priority="1142" operator="equal">
      <formula>$R$11</formula>
    </cfRule>
    <cfRule type="cellIs" dxfId="819" priority="1143" operator="equal">
      <formula>$R$11</formula>
    </cfRule>
    <cfRule type="cellIs" dxfId="818" priority="1144" operator="equal">
      <formula>$R$10</formula>
    </cfRule>
  </conditionalFormatting>
  <conditionalFormatting sqref="M32:M34">
    <cfRule type="cellIs" dxfId="817" priority="1133" operator="equal">
      <formula>$R$14</formula>
    </cfRule>
    <cfRule type="cellIs" dxfId="816" priority="1134" operator="equal">
      <formula>$R$13</formula>
    </cfRule>
    <cfRule type="cellIs" dxfId="815" priority="1135" operator="equal">
      <formula>$R$12</formula>
    </cfRule>
    <cfRule type="cellIs" dxfId="814" priority="1136" operator="equal">
      <formula>$R$11</formula>
    </cfRule>
    <cfRule type="cellIs" dxfId="813" priority="1137" operator="equal">
      <formula>$R$11</formula>
    </cfRule>
    <cfRule type="cellIs" dxfId="812" priority="1138" operator="equal">
      <formula>$R$10</formula>
    </cfRule>
  </conditionalFormatting>
  <conditionalFormatting sqref="J32:J34">
    <cfRule type="cellIs" dxfId="811" priority="1128" operator="equal">
      <formula>$S$14</formula>
    </cfRule>
    <cfRule type="cellIs" dxfId="810" priority="1129" operator="equal">
      <formula>$S$13</formula>
    </cfRule>
    <cfRule type="cellIs" dxfId="809" priority="1130" operator="equal">
      <formula>$S$12</formula>
    </cfRule>
    <cfRule type="cellIs" dxfId="808" priority="1131" operator="equal">
      <formula>$S$11</formula>
    </cfRule>
    <cfRule type="cellIs" dxfId="807" priority="1132" operator="equal">
      <formula>$S$10</formula>
    </cfRule>
  </conditionalFormatting>
  <conditionalFormatting sqref="N32:N34">
    <cfRule type="cellIs" dxfId="806" priority="1123" operator="equal">
      <formula>$S$14</formula>
    </cfRule>
    <cfRule type="cellIs" dxfId="805" priority="1124" operator="equal">
      <formula>$S$13</formula>
    </cfRule>
    <cfRule type="cellIs" dxfId="804" priority="1125" operator="equal">
      <formula>$S$12</formula>
    </cfRule>
    <cfRule type="cellIs" dxfId="803" priority="1126" operator="equal">
      <formula>$S$11</formula>
    </cfRule>
    <cfRule type="cellIs" dxfId="802" priority="1127" operator="equal">
      <formula>$S$10</formula>
    </cfRule>
  </conditionalFormatting>
  <conditionalFormatting sqref="P32:P34">
    <cfRule type="cellIs" dxfId="801" priority="1118" operator="equal">
      <formula>$U$14</formula>
    </cfRule>
    <cfRule type="cellIs" dxfId="800" priority="1119" operator="equal">
      <formula>$U$13</formula>
    </cfRule>
    <cfRule type="cellIs" dxfId="799" priority="1120" operator="equal">
      <formula>$U$12</formula>
    </cfRule>
    <cfRule type="cellIs" dxfId="798" priority="1121" operator="equal">
      <formula>$U$11</formula>
    </cfRule>
    <cfRule type="cellIs" dxfId="797" priority="1122" operator="equal">
      <formula>$U$10</formula>
    </cfRule>
  </conditionalFormatting>
  <conditionalFormatting sqref="I37:I39">
    <cfRule type="cellIs" dxfId="796" priority="1102" operator="equal">
      <formula>$R$14</formula>
    </cfRule>
    <cfRule type="cellIs" dxfId="795" priority="1103" operator="equal">
      <formula>$R$13</formula>
    </cfRule>
    <cfRule type="cellIs" dxfId="794" priority="1104" operator="equal">
      <formula>$R$12</formula>
    </cfRule>
    <cfRule type="cellIs" dxfId="793" priority="1105" operator="equal">
      <formula>$R$11</formula>
    </cfRule>
    <cfRule type="cellIs" dxfId="792" priority="1106" operator="equal">
      <formula>$R$11</formula>
    </cfRule>
    <cfRule type="cellIs" dxfId="791" priority="1107" operator="equal">
      <formula>$R$10</formula>
    </cfRule>
  </conditionalFormatting>
  <conditionalFormatting sqref="M37:M39">
    <cfRule type="cellIs" dxfId="790" priority="1096" operator="equal">
      <formula>$R$14</formula>
    </cfRule>
    <cfRule type="cellIs" dxfId="789" priority="1097" operator="equal">
      <formula>$R$13</formula>
    </cfRule>
    <cfRule type="cellIs" dxfId="788" priority="1098" operator="equal">
      <formula>$R$12</formula>
    </cfRule>
    <cfRule type="cellIs" dxfId="787" priority="1099" operator="equal">
      <formula>$R$11</formula>
    </cfRule>
    <cfRule type="cellIs" dxfId="786" priority="1100" operator="equal">
      <formula>$R$11</formula>
    </cfRule>
    <cfRule type="cellIs" dxfId="785" priority="1101" operator="equal">
      <formula>$R$10</formula>
    </cfRule>
  </conditionalFormatting>
  <conditionalFormatting sqref="J37:J39">
    <cfRule type="cellIs" dxfId="784" priority="1091" operator="equal">
      <formula>$S$14</formula>
    </cfRule>
    <cfRule type="cellIs" dxfId="783" priority="1092" operator="equal">
      <formula>$S$13</formula>
    </cfRule>
    <cfRule type="cellIs" dxfId="782" priority="1093" operator="equal">
      <formula>$S$12</formula>
    </cfRule>
    <cfRule type="cellIs" dxfId="781" priority="1094" operator="equal">
      <formula>$S$11</formula>
    </cfRule>
    <cfRule type="cellIs" dxfId="780" priority="1095" operator="equal">
      <formula>$S$10</formula>
    </cfRule>
  </conditionalFormatting>
  <conditionalFormatting sqref="N37:N39">
    <cfRule type="cellIs" dxfId="779" priority="1086" operator="equal">
      <formula>$S$14</formula>
    </cfRule>
    <cfRule type="cellIs" dxfId="778" priority="1087" operator="equal">
      <formula>$S$13</formula>
    </cfRule>
    <cfRule type="cellIs" dxfId="777" priority="1088" operator="equal">
      <formula>$S$12</formula>
    </cfRule>
    <cfRule type="cellIs" dxfId="776" priority="1089" operator="equal">
      <formula>$S$11</formula>
    </cfRule>
    <cfRule type="cellIs" dxfId="775" priority="1090" operator="equal">
      <formula>$S$10</formula>
    </cfRule>
  </conditionalFormatting>
  <conditionalFormatting sqref="P37:P39">
    <cfRule type="cellIs" dxfId="774" priority="1081" operator="equal">
      <formula>$U$14</formula>
    </cfRule>
    <cfRule type="cellIs" dxfId="773" priority="1082" operator="equal">
      <formula>$U$13</formula>
    </cfRule>
    <cfRule type="cellIs" dxfId="772" priority="1083" operator="equal">
      <formula>$U$12</formula>
    </cfRule>
    <cfRule type="cellIs" dxfId="771" priority="1084" operator="equal">
      <formula>$U$11</formula>
    </cfRule>
    <cfRule type="cellIs" dxfId="770" priority="1085" operator="equal">
      <formula>$U$10</formula>
    </cfRule>
  </conditionalFormatting>
  <conditionalFormatting sqref="I42:I44">
    <cfRule type="cellIs" dxfId="769" priority="1065" operator="equal">
      <formula>$R$14</formula>
    </cfRule>
    <cfRule type="cellIs" dxfId="768" priority="1066" operator="equal">
      <formula>$R$13</formula>
    </cfRule>
    <cfRule type="cellIs" dxfId="767" priority="1067" operator="equal">
      <formula>$R$12</formula>
    </cfRule>
    <cfRule type="cellIs" dxfId="766" priority="1068" operator="equal">
      <formula>$R$11</formula>
    </cfRule>
    <cfRule type="cellIs" dxfId="765" priority="1069" operator="equal">
      <formula>$R$11</formula>
    </cfRule>
    <cfRule type="cellIs" dxfId="764" priority="1070" operator="equal">
      <formula>$R$10</formula>
    </cfRule>
  </conditionalFormatting>
  <conditionalFormatting sqref="M42:M44">
    <cfRule type="cellIs" dxfId="763" priority="1059" operator="equal">
      <formula>$R$14</formula>
    </cfRule>
    <cfRule type="cellIs" dxfId="762" priority="1060" operator="equal">
      <formula>$R$13</formula>
    </cfRule>
    <cfRule type="cellIs" dxfId="761" priority="1061" operator="equal">
      <formula>$R$12</formula>
    </cfRule>
    <cfRule type="cellIs" dxfId="760" priority="1062" operator="equal">
      <formula>$R$11</formula>
    </cfRule>
    <cfRule type="cellIs" dxfId="759" priority="1063" operator="equal">
      <formula>$R$11</formula>
    </cfRule>
    <cfRule type="cellIs" dxfId="758" priority="1064" operator="equal">
      <formula>$R$10</formula>
    </cfRule>
  </conditionalFormatting>
  <conditionalFormatting sqref="J42:J44">
    <cfRule type="cellIs" dxfId="757" priority="1054" operator="equal">
      <formula>$S$14</formula>
    </cfRule>
    <cfRule type="cellIs" dxfId="756" priority="1055" operator="equal">
      <formula>$S$13</formula>
    </cfRule>
    <cfRule type="cellIs" dxfId="755" priority="1056" operator="equal">
      <formula>$S$12</formula>
    </cfRule>
    <cfRule type="cellIs" dxfId="754" priority="1057" operator="equal">
      <formula>$S$11</formula>
    </cfRule>
    <cfRule type="cellIs" dxfId="753" priority="1058" operator="equal">
      <formula>$S$10</formula>
    </cfRule>
  </conditionalFormatting>
  <conditionalFormatting sqref="N42:N44">
    <cfRule type="cellIs" dxfId="752" priority="1049" operator="equal">
      <formula>$S$14</formula>
    </cfRule>
    <cfRule type="cellIs" dxfId="751" priority="1050" operator="equal">
      <formula>$S$13</formula>
    </cfRule>
    <cfRule type="cellIs" dxfId="750" priority="1051" operator="equal">
      <formula>$S$12</formula>
    </cfRule>
    <cfRule type="cellIs" dxfId="749" priority="1052" operator="equal">
      <formula>$S$11</formula>
    </cfRule>
    <cfRule type="cellIs" dxfId="748" priority="1053" operator="equal">
      <formula>$S$10</formula>
    </cfRule>
  </conditionalFormatting>
  <conditionalFormatting sqref="P42:P44">
    <cfRule type="cellIs" dxfId="747" priority="1044" operator="equal">
      <formula>$U$14</formula>
    </cfRule>
    <cfRule type="cellIs" dxfId="746" priority="1045" operator="equal">
      <formula>$U$13</formula>
    </cfRule>
    <cfRule type="cellIs" dxfId="745" priority="1046" operator="equal">
      <formula>$U$12</formula>
    </cfRule>
    <cfRule type="cellIs" dxfId="744" priority="1047" operator="equal">
      <formula>$U$11</formula>
    </cfRule>
    <cfRule type="cellIs" dxfId="743" priority="1048" operator="equal">
      <formula>$U$10</formula>
    </cfRule>
  </conditionalFormatting>
  <conditionalFormatting sqref="I47:I49">
    <cfRule type="cellIs" dxfId="742" priority="1028" operator="equal">
      <formula>$R$14</formula>
    </cfRule>
    <cfRule type="cellIs" dxfId="741" priority="1029" operator="equal">
      <formula>$R$13</formula>
    </cfRule>
    <cfRule type="cellIs" dxfId="740" priority="1030" operator="equal">
      <formula>$R$12</formula>
    </cfRule>
    <cfRule type="cellIs" dxfId="739" priority="1031" operator="equal">
      <formula>$R$11</formula>
    </cfRule>
    <cfRule type="cellIs" dxfId="738" priority="1032" operator="equal">
      <formula>$R$11</formula>
    </cfRule>
    <cfRule type="cellIs" dxfId="737" priority="1033" operator="equal">
      <formula>$R$10</formula>
    </cfRule>
  </conditionalFormatting>
  <conditionalFormatting sqref="M47:M49">
    <cfRule type="cellIs" dxfId="736" priority="1022" operator="equal">
      <formula>$R$14</formula>
    </cfRule>
    <cfRule type="cellIs" dxfId="735" priority="1023" operator="equal">
      <formula>$R$13</formula>
    </cfRule>
    <cfRule type="cellIs" dxfId="734" priority="1024" operator="equal">
      <formula>$R$12</formula>
    </cfRule>
    <cfRule type="cellIs" dxfId="733" priority="1025" operator="equal">
      <formula>$R$11</formula>
    </cfRule>
    <cfRule type="cellIs" dxfId="732" priority="1026" operator="equal">
      <formula>$R$11</formula>
    </cfRule>
    <cfRule type="cellIs" dxfId="731" priority="1027" operator="equal">
      <formula>$R$10</formula>
    </cfRule>
  </conditionalFormatting>
  <conditionalFormatting sqref="J47:J49">
    <cfRule type="cellIs" dxfId="730" priority="1017" operator="equal">
      <formula>$S$14</formula>
    </cfRule>
    <cfRule type="cellIs" dxfId="729" priority="1018" operator="equal">
      <formula>$S$13</formula>
    </cfRule>
    <cfRule type="cellIs" dxfId="728" priority="1019" operator="equal">
      <formula>$S$12</formula>
    </cfRule>
    <cfRule type="cellIs" dxfId="727" priority="1020" operator="equal">
      <formula>$S$11</formula>
    </cfRule>
    <cfRule type="cellIs" dxfId="726" priority="1021" operator="equal">
      <formula>$S$10</formula>
    </cfRule>
  </conditionalFormatting>
  <conditionalFormatting sqref="N47:N49">
    <cfRule type="cellIs" dxfId="725" priority="1012" operator="equal">
      <formula>$S$14</formula>
    </cfRule>
    <cfRule type="cellIs" dxfId="724" priority="1013" operator="equal">
      <formula>$S$13</formula>
    </cfRule>
    <cfRule type="cellIs" dxfId="723" priority="1014" operator="equal">
      <formula>$S$12</formula>
    </cfRule>
    <cfRule type="cellIs" dxfId="722" priority="1015" operator="equal">
      <formula>$S$11</formula>
    </cfRule>
    <cfRule type="cellIs" dxfId="721" priority="1016" operator="equal">
      <formula>$S$10</formula>
    </cfRule>
  </conditionalFormatting>
  <conditionalFormatting sqref="P47:P49">
    <cfRule type="cellIs" dxfId="720" priority="1007" operator="equal">
      <formula>$U$14</formula>
    </cfRule>
    <cfRule type="cellIs" dxfId="719" priority="1008" operator="equal">
      <formula>$U$13</formula>
    </cfRule>
    <cfRule type="cellIs" dxfId="718" priority="1009" operator="equal">
      <formula>$U$12</formula>
    </cfRule>
    <cfRule type="cellIs" dxfId="717" priority="1010" operator="equal">
      <formula>$U$11</formula>
    </cfRule>
    <cfRule type="cellIs" dxfId="716" priority="1011" operator="equal">
      <formula>$U$10</formula>
    </cfRule>
  </conditionalFormatting>
  <conditionalFormatting sqref="I52:I54">
    <cfRule type="cellIs" dxfId="715" priority="991" operator="equal">
      <formula>$R$14</formula>
    </cfRule>
    <cfRule type="cellIs" dxfId="714" priority="992" operator="equal">
      <formula>$R$13</formula>
    </cfRule>
    <cfRule type="cellIs" dxfId="713" priority="993" operator="equal">
      <formula>$R$12</formula>
    </cfRule>
    <cfRule type="cellIs" dxfId="712" priority="994" operator="equal">
      <formula>$R$11</formula>
    </cfRule>
    <cfRule type="cellIs" dxfId="711" priority="995" operator="equal">
      <formula>$R$11</formula>
    </cfRule>
    <cfRule type="cellIs" dxfId="710" priority="996" operator="equal">
      <formula>$R$10</formula>
    </cfRule>
  </conditionalFormatting>
  <conditionalFormatting sqref="M52:M54">
    <cfRule type="cellIs" dxfId="709" priority="985" operator="equal">
      <formula>$R$14</formula>
    </cfRule>
    <cfRule type="cellIs" dxfId="708" priority="986" operator="equal">
      <formula>$R$13</formula>
    </cfRule>
    <cfRule type="cellIs" dxfId="707" priority="987" operator="equal">
      <formula>$R$12</formula>
    </cfRule>
    <cfRule type="cellIs" dxfId="706" priority="988" operator="equal">
      <formula>$R$11</formula>
    </cfRule>
    <cfRule type="cellIs" dxfId="705" priority="989" operator="equal">
      <formula>$R$11</formula>
    </cfRule>
    <cfRule type="cellIs" dxfId="704" priority="990" operator="equal">
      <formula>$R$10</formula>
    </cfRule>
  </conditionalFormatting>
  <conditionalFormatting sqref="J52:J54">
    <cfRule type="cellIs" dxfId="703" priority="980" operator="equal">
      <formula>$S$14</formula>
    </cfRule>
    <cfRule type="cellIs" dxfId="702" priority="981" operator="equal">
      <formula>$S$13</formula>
    </cfRule>
    <cfRule type="cellIs" dxfId="701" priority="982" operator="equal">
      <formula>$S$12</formula>
    </cfRule>
    <cfRule type="cellIs" dxfId="700" priority="983" operator="equal">
      <formula>$S$11</formula>
    </cfRule>
    <cfRule type="cellIs" dxfId="699" priority="984" operator="equal">
      <formula>$S$10</formula>
    </cfRule>
  </conditionalFormatting>
  <conditionalFormatting sqref="N52:N54">
    <cfRule type="cellIs" dxfId="698" priority="975" operator="equal">
      <formula>$S$14</formula>
    </cfRule>
    <cfRule type="cellIs" dxfId="697" priority="976" operator="equal">
      <formula>$S$13</formula>
    </cfRule>
    <cfRule type="cellIs" dxfId="696" priority="977" operator="equal">
      <formula>$S$12</formula>
    </cfRule>
    <cfRule type="cellIs" dxfId="695" priority="978" operator="equal">
      <formula>$S$11</formula>
    </cfRule>
    <cfRule type="cellIs" dxfId="694" priority="979" operator="equal">
      <formula>$S$10</formula>
    </cfRule>
  </conditionalFormatting>
  <conditionalFormatting sqref="P52:P54">
    <cfRule type="cellIs" dxfId="693" priority="970" operator="equal">
      <formula>$U$14</formula>
    </cfRule>
    <cfRule type="cellIs" dxfId="692" priority="971" operator="equal">
      <formula>$U$13</formula>
    </cfRule>
    <cfRule type="cellIs" dxfId="691" priority="972" operator="equal">
      <formula>$U$12</formula>
    </cfRule>
    <cfRule type="cellIs" dxfId="690" priority="973" operator="equal">
      <formula>$U$11</formula>
    </cfRule>
    <cfRule type="cellIs" dxfId="689" priority="974" operator="equal">
      <formula>$U$10</formula>
    </cfRule>
  </conditionalFormatting>
  <conditionalFormatting sqref="I57:I59">
    <cfRule type="cellIs" dxfId="688" priority="954" operator="equal">
      <formula>$R$14</formula>
    </cfRule>
    <cfRule type="cellIs" dxfId="687" priority="955" operator="equal">
      <formula>$R$13</formula>
    </cfRule>
    <cfRule type="cellIs" dxfId="686" priority="956" operator="equal">
      <formula>$R$12</formula>
    </cfRule>
    <cfRule type="cellIs" dxfId="685" priority="957" operator="equal">
      <formula>$R$11</formula>
    </cfRule>
    <cfRule type="cellIs" dxfId="684" priority="958" operator="equal">
      <formula>$R$11</formula>
    </cfRule>
    <cfRule type="cellIs" dxfId="683" priority="959" operator="equal">
      <formula>$R$10</formula>
    </cfRule>
  </conditionalFormatting>
  <conditionalFormatting sqref="M57:M59">
    <cfRule type="cellIs" dxfId="682" priority="948" operator="equal">
      <formula>$R$14</formula>
    </cfRule>
    <cfRule type="cellIs" dxfId="681" priority="949" operator="equal">
      <formula>$R$13</formula>
    </cfRule>
    <cfRule type="cellIs" dxfId="680" priority="950" operator="equal">
      <formula>$R$12</formula>
    </cfRule>
    <cfRule type="cellIs" dxfId="679" priority="951" operator="equal">
      <formula>$R$11</formula>
    </cfRule>
    <cfRule type="cellIs" dxfId="678" priority="952" operator="equal">
      <formula>$R$11</formula>
    </cfRule>
    <cfRule type="cellIs" dxfId="677" priority="953" operator="equal">
      <formula>$R$10</formula>
    </cfRule>
  </conditionalFormatting>
  <conditionalFormatting sqref="J57:J59">
    <cfRule type="cellIs" dxfId="676" priority="943" operator="equal">
      <formula>$S$14</formula>
    </cfRule>
    <cfRule type="cellIs" dxfId="675" priority="944" operator="equal">
      <formula>$S$13</formula>
    </cfRule>
    <cfRule type="cellIs" dxfId="674" priority="945" operator="equal">
      <formula>$S$12</formula>
    </cfRule>
    <cfRule type="cellIs" dxfId="673" priority="946" operator="equal">
      <formula>$S$11</formula>
    </cfRule>
    <cfRule type="cellIs" dxfId="672" priority="947" operator="equal">
      <formula>$S$10</formula>
    </cfRule>
  </conditionalFormatting>
  <conditionalFormatting sqref="N57:N59">
    <cfRule type="cellIs" dxfId="671" priority="938" operator="equal">
      <formula>$S$14</formula>
    </cfRule>
    <cfRule type="cellIs" dxfId="670" priority="939" operator="equal">
      <formula>$S$13</formula>
    </cfRule>
    <cfRule type="cellIs" dxfId="669" priority="940" operator="equal">
      <formula>$S$12</formula>
    </cfRule>
    <cfRule type="cellIs" dxfId="668" priority="941" operator="equal">
      <formula>$S$11</formula>
    </cfRule>
    <cfRule type="cellIs" dxfId="667" priority="942" operator="equal">
      <formula>$S$10</formula>
    </cfRule>
  </conditionalFormatting>
  <conditionalFormatting sqref="P57:P59">
    <cfRule type="cellIs" dxfId="666" priority="933" operator="equal">
      <formula>$U$14</formula>
    </cfRule>
    <cfRule type="cellIs" dxfId="665" priority="934" operator="equal">
      <formula>$U$13</formula>
    </cfRule>
    <cfRule type="cellIs" dxfId="664" priority="935" operator="equal">
      <formula>$U$12</formula>
    </cfRule>
    <cfRule type="cellIs" dxfId="663" priority="936" operator="equal">
      <formula>$U$11</formula>
    </cfRule>
    <cfRule type="cellIs" dxfId="662" priority="937" operator="equal">
      <formula>$U$10</formula>
    </cfRule>
  </conditionalFormatting>
  <conditionalFormatting sqref="I62:I64">
    <cfRule type="cellIs" dxfId="661" priority="917" operator="equal">
      <formula>$R$14</formula>
    </cfRule>
    <cfRule type="cellIs" dxfId="660" priority="918" operator="equal">
      <formula>$R$13</formula>
    </cfRule>
    <cfRule type="cellIs" dxfId="659" priority="919" operator="equal">
      <formula>$R$12</formula>
    </cfRule>
    <cfRule type="cellIs" dxfId="658" priority="920" operator="equal">
      <formula>$R$11</formula>
    </cfRule>
    <cfRule type="cellIs" dxfId="657" priority="921" operator="equal">
      <formula>$R$11</formula>
    </cfRule>
    <cfRule type="cellIs" dxfId="656" priority="922" operator="equal">
      <formula>$R$10</formula>
    </cfRule>
  </conditionalFormatting>
  <conditionalFormatting sqref="M62:M64">
    <cfRule type="cellIs" dxfId="655" priority="911" operator="equal">
      <formula>$R$14</formula>
    </cfRule>
    <cfRule type="cellIs" dxfId="654" priority="912" operator="equal">
      <formula>$R$13</formula>
    </cfRule>
    <cfRule type="cellIs" dxfId="653" priority="913" operator="equal">
      <formula>$R$12</formula>
    </cfRule>
    <cfRule type="cellIs" dxfId="652" priority="914" operator="equal">
      <formula>$R$11</formula>
    </cfRule>
    <cfRule type="cellIs" dxfId="651" priority="915" operator="equal">
      <formula>$R$11</formula>
    </cfRule>
    <cfRule type="cellIs" dxfId="650" priority="916" operator="equal">
      <formula>$R$10</formula>
    </cfRule>
  </conditionalFormatting>
  <conditionalFormatting sqref="J62:J64">
    <cfRule type="cellIs" dxfId="649" priority="906" operator="equal">
      <formula>$S$14</formula>
    </cfRule>
    <cfRule type="cellIs" dxfId="648" priority="907" operator="equal">
      <formula>$S$13</formula>
    </cfRule>
    <cfRule type="cellIs" dxfId="647" priority="908" operator="equal">
      <formula>$S$12</formula>
    </cfRule>
    <cfRule type="cellIs" dxfId="646" priority="909" operator="equal">
      <formula>$S$11</formula>
    </cfRule>
    <cfRule type="cellIs" dxfId="645" priority="910" operator="equal">
      <formula>$S$10</formula>
    </cfRule>
  </conditionalFormatting>
  <conditionalFormatting sqref="N62:N64">
    <cfRule type="cellIs" dxfId="644" priority="901" operator="equal">
      <formula>$S$14</formula>
    </cfRule>
    <cfRule type="cellIs" dxfId="643" priority="902" operator="equal">
      <formula>$S$13</formula>
    </cfRule>
    <cfRule type="cellIs" dxfId="642" priority="903" operator="equal">
      <formula>$S$12</formula>
    </cfRule>
    <cfRule type="cellIs" dxfId="641" priority="904" operator="equal">
      <formula>$S$11</formula>
    </cfRule>
    <cfRule type="cellIs" dxfId="640" priority="905" operator="equal">
      <formula>$S$10</formula>
    </cfRule>
  </conditionalFormatting>
  <conditionalFormatting sqref="P62:P64">
    <cfRule type="cellIs" dxfId="639" priority="896" operator="equal">
      <formula>$U$14</formula>
    </cfRule>
    <cfRule type="cellIs" dxfId="638" priority="897" operator="equal">
      <formula>$U$13</formula>
    </cfRule>
    <cfRule type="cellIs" dxfId="637" priority="898" operator="equal">
      <formula>$U$12</formula>
    </cfRule>
    <cfRule type="cellIs" dxfId="636" priority="899" operator="equal">
      <formula>$U$11</formula>
    </cfRule>
    <cfRule type="cellIs" dxfId="635" priority="900" operator="equal">
      <formula>$U$10</formula>
    </cfRule>
  </conditionalFormatting>
  <conditionalFormatting sqref="I67:I69">
    <cfRule type="cellIs" dxfId="634" priority="880" operator="equal">
      <formula>$R$14</formula>
    </cfRule>
    <cfRule type="cellIs" dxfId="633" priority="881" operator="equal">
      <formula>$R$13</formula>
    </cfRule>
    <cfRule type="cellIs" dxfId="632" priority="882" operator="equal">
      <formula>$R$12</formula>
    </cfRule>
    <cfRule type="cellIs" dxfId="631" priority="883" operator="equal">
      <formula>$R$11</formula>
    </cfRule>
    <cfRule type="cellIs" dxfId="630" priority="884" operator="equal">
      <formula>$R$11</formula>
    </cfRule>
    <cfRule type="cellIs" dxfId="629" priority="885" operator="equal">
      <formula>$R$10</formula>
    </cfRule>
  </conditionalFormatting>
  <conditionalFormatting sqref="M67:M69">
    <cfRule type="cellIs" dxfId="628" priority="874" operator="equal">
      <formula>$R$14</formula>
    </cfRule>
    <cfRule type="cellIs" dxfId="627" priority="875" operator="equal">
      <formula>$R$13</formula>
    </cfRule>
    <cfRule type="cellIs" dxfId="626" priority="876" operator="equal">
      <formula>$R$12</formula>
    </cfRule>
    <cfRule type="cellIs" dxfId="625" priority="877" operator="equal">
      <formula>$R$11</formula>
    </cfRule>
    <cfRule type="cellIs" dxfId="624" priority="878" operator="equal">
      <formula>$R$11</formula>
    </cfRule>
    <cfRule type="cellIs" dxfId="623" priority="879" operator="equal">
      <formula>$R$10</formula>
    </cfRule>
  </conditionalFormatting>
  <conditionalFormatting sqref="J67:J69">
    <cfRule type="cellIs" dxfId="622" priority="869" operator="equal">
      <formula>$S$14</formula>
    </cfRule>
    <cfRule type="cellIs" dxfId="621" priority="870" operator="equal">
      <formula>$S$13</formula>
    </cfRule>
    <cfRule type="cellIs" dxfId="620" priority="871" operator="equal">
      <formula>$S$12</formula>
    </cfRule>
    <cfRule type="cellIs" dxfId="619" priority="872" operator="equal">
      <formula>$S$11</formula>
    </cfRule>
    <cfRule type="cellIs" dxfId="618" priority="873" operator="equal">
      <formula>$S$10</formula>
    </cfRule>
  </conditionalFormatting>
  <conditionalFormatting sqref="N67:N69">
    <cfRule type="cellIs" dxfId="617" priority="864" operator="equal">
      <formula>$S$14</formula>
    </cfRule>
    <cfRule type="cellIs" dxfId="616" priority="865" operator="equal">
      <formula>$S$13</formula>
    </cfRule>
    <cfRule type="cellIs" dxfId="615" priority="866" operator="equal">
      <formula>$S$12</formula>
    </cfRule>
    <cfRule type="cellIs" dxfId="614" priority="867" operator="equal">
      <formula>$S$11</formula>
    </cfRule>
    <cfRule type="cellIs" dxfId="613" priority="868" operator="equal">
      <formula>$S$10</formula>
    </cfRule>
  </conditionalFormatting>
  <conditionalFormatting sqref="P67:P69">
    <cfRule type="cellIs" dxfId="612" priority="859" operator="equal">
      <formula>$U$14</formula>
    </cfRule>
    <cfRule type="cellIs" dxfId="611" priority="860" operator="equal">
      <formula>$U$13</formula>
    </cfRule>
    <cfRule type="cellIs" dxfId="610" priority="861" operator="equal">
      <formula>$U$12</formula>
    </cfRule>
    <cfRule type="cellIs" dxfId="609" priority="862" operator="equal">
      <formula>$U$11</formula>
    </cfRule>
    <cfRule type="cellIs" dxfId="608" priority="863" operator="equal">
      <formula>$U$10</formula>
    </cfRule>
  </conditionalFormatting>
  <conditionalFormatting sqref="I72:I74">
    <cfRule type="cellIs" dxfId="607" priority="843" operator="equal">
      <formula>$R$14</formula>
    </cfRule>
    <cfRule type="cellIs" dxfId="606" priority="844" operator="equal">
      <formula>$R$13</formula>
    </cfRule>
    <cfRule type="cellIs" dxfId="605" priority="845" operator="equal">
      <formula>$R$12</formula>
    </cfRule>
    <cfRule type="cellIs" dxfId="604" priority="846" operator="equal">
      <formula>$R$11</formula>
    </cfRule>
    <cfRule type="cellIs" dxfId="603" priority="847" operator="equal">
      <formula>$R$11</formula>
    </cfRule>
    <cfRule type="cellIs" dxfId="602" priority="848" operator="equal">
      <formula>$R$10</formula>
    </cfRule>
  </conditionalFormatting>
  <conditionalFormatting sqref="M72:M74">
    <cfRule type="cellIs" dxfId="601" priority="837" operator="equal">
      <formula>$R$14</formula>
    </cfRule>
    <cfRule type="cellIs" dxfId="600" priority="838" operator="equal">
      <formula>$R$13</formula>
    </cfRule>
    <cfRule type="cellIs" dxfId="599" priority="839" operator="equal">
      <formula>$R$12</formula>
    </cfRule>
    <cfRule type="cellIs" dxfId="598" priority="840" operator="equal">
      <formula>$R$11</formula>
    </cfRule>
    <cfRule type="cellIs" dxfId="597" priority="841" operator="equal">
      <formula>$R$11</formula>
    </cfRule>
    <cfRule type="cellIs" dxfId="596" priority="842" operator="equal">
      <formula>$R$10</formula>
    </cfRule>
  </conditionalFormatting>
  <conditionalFormatting sqref="J72:J74">
    <cfRule type="cellIs" dxfId="595" priority="832" operator="equal">
      <formula>$S$14</formula>
    </cfRule>
    <cfRule type="cellIs" dxfId="594" priority="833" operator="equal">
      <formula>$S$13</formula>
    </cfRule>
    <cfRule type="cellIs" dxfId="593" priority="834" operator="equal">
      <formula>$S$12</formula>
    </cfRule>
    <cfRule type="cellIs" dxfId="592" priority="835" operator="equal">
      <formula>$S$11</formula>
    </cfRule>
    <cfRule type="cellIs" dxfId="591" priority="836" operator="equal">
      <formula>$S$10</formula>
    </cfRule>
  </conditionalFormatting>
  <conditionalFormatting sqref="N72:N74">
    <cfRule type="cellIs" dxfId="590" priority="827" operator="equal">
      <formula>$S$14</formula>
    </cfRule>
    <cfRule type="cellIs" dxfId="589" priority="828" operator="equal">
      <formula>$S$13</formula>
    </cfRule>
    <cfRule type="cellIs" dxfId="588" priority="829" operator="equal">
      <formula>$S$12</formula>
    </cfRule>
    <cfRule type="cellIs" dxfId="587" priority="830" operator="equal">
      <formula>$S$11</formula>
    </cfRule>
    <cfRule type="cellIs" dxfId="586" priority="831" operator="equal">
      <formula>$S$10</formula>
    </cfRule>
  </conditionalFormatting>
  <conditionalFormatting sqref="P72:P74">
    <cfRule type="cellIs" dxfId="585" priority="822" operator="equal">
      <formula>$U$14</formula>
    </cfRule>
    <cfRule type="cellIs" dxfId="584" priority="823" operator="equal">
      <formula>$U$13</formula>
    </cfRule>
    <cfRule type="cellIs" dxfId="583" priority="824" operator="equal">
      <formula>$U$12</formula>
    </cfRule>
    <cfRule type="cellIs" dxfId="582" priority="825" operator="equal">
      <formula>$U$11</formula>
    </cfRule>
    <cfRule type="cellIs" dxfId="581" priority="826" operator="equal">
      <formula>$U$10</formula>
    </cfRule>
  </conditionalFormatting>
  <conditionalFormatting sqref="I77:I79">
    <cfRule type="cellIs" dxfId="580" priority="806" operator="equal">
      <formula>$R$14</formula>
    </cfRule>
    <cfRule type="cellIs" dxfId="579" priority="807" operator="equal">
      <formula>$R$13</formula>
    </cfRule>
    <cfRule type="cellIs" dxfId="578" priority="808" operator="equal">
      <formula>$R$12</formula>
    </cfRule>
    <cfRule type="cellIs" dxfId="577" priority="809" operator="equal">
      <formula>$R$11</formula>
    </cfRule>
    <cfRule type="cellIs" dxfId="576" priority="810" operator="equal">
      <formula>$R$11</formula>
    </cfRule>
    <cfRule type="cellIs" dxfId="575" priority="811" operator="equal">
      <formula>$R$10</formula>
    </cfRule>
  </conditionalFormatting>
  <conditionalFormatting sqref="M77:M79">
    <cfRule type="cellIs" dxfId="574" priority="800" operator="equal">
      <formula>$R$14</formula>
    </cfRule>
    <cfRule type="cellIs" dxfId="573" priority="801" operator="equal">
      <formula>$R$13</formula>
    </cfRule>
    <cfRule type="cellIs" dxfId="572" priority="802" operator="equal">
      <formula>$R$12</formula>
    </cfRule>
    <cfRule type="cellIs" dxfId="571" priority="803" operator="equal">
      <formula>$R$11</formula>
    </cfRule>
    <cfRule type="cellIs" dxfId="570" priority="804" operator="equal">
      <formula>$R$11</formula>
    </cfRule>
    <cfRule type="cellIs" dxfId="569" priority="805" operator="equal">
      <formula>$R$10</formula>
    </cfRule>
  </conditionalFormatting>
  <conditionalFormatting sqref="J77:J79">
    <cfRule type="cellIs" dxfId="568" priority="795" operator="equal">
      <formula>$S$14</formula>
    </cfRule>
    <cfRule type="cellIs" dxfId="567" priority="796" operator="equal">
      <formula>$S$13</formula>
    </cfRule>
    <cfRule type="cellIs" dxfId="566" priority="797" operator="equal">
      <formula>$S$12</formula>
    </cfRule>
    <cfRule type="cellIs" dxfId="565" priority="798" operator="equal">
      <formula>$S$11</formula>
    </cfRule>
    <cfRule type="cellIs" dxfId="564" priority="799" operator="equal">
      <formula>$S$10</formula>
    </cfRule>
  </conditionalFormatting>
  <conditionalFormatting sqref="N77:N79">
    <cfRule type="cellIs" dxfId="563" priority="790" operator="equal">
      <formula>$S$14</formula>
    </cfRule>
    <cfRule type="cellIs" dxfId="562" priority="791" operator="equal">
      <formula>$S$13</formula>
    </cfRule>
    <cfRule type="cellIs" dxfId="561" priority="792" operator="equal">
      <formula>$S$12</formula>
    </cfRule>
    <cfRule type="cellIs" dxfId="560" priority="793" operator="equal">
      <formula>$S$11</formula>
    </cfRule>
    <cfRule type="cellIs" dxfId="559" priority="794" operator="equal">
      <formula>$S$10</formula>
    </cfRule>
  </conditionalFormatting>
  <conditionalFormatting sqref="P77:P79">
    <cfRule type="cellIs" dxfId="558" priority="785" operator="equal">
      <formula>$U$14</formula>
    </cfRule>
    <cfRule type="cellIs" dxfId="557" priority="786" operator="equal">
      <formula>$U$13</formula>
    </cfRule>
    <cfRule type="cellIs" dxfId="556" priority="787" operator="equal">
      <formula>$U$12</formula>
    </cfRule>
    <cfRule type="cellIs" dxfId="555" priority="788" operator="equal">
      <formula>$U$11</formula>
    </cfRule>
    <cfRule type="cellIs" dxfId="554" priority="789" operator="equal">
      <formula>$U$10</formula>
    </cfRule>
  </conditionalFormatting>
  <conditionalFormatting sqref="I82:I84">
    <cfRule type="cellIs" dxfId="553" priority="769" operator="equal">
      <formula>$R$14</formula>
    </cfRule>
    <cfRule type="cellIs" dxfId="552" priority="770" operator="equal">
      <formula>$R$13</formula>
    </cfRule>
    <cfRule type="cellIs" dxfId="551" priority="771" operator="equal">
      <formula>$R$12</formula>
    </cfRule>
    <cfRule type="cellIs" dxfId="550" priority="772" operator="equal">
      <formula>$R$11</formula>
    </cfRule>
    <cfRule type="cellIs" dxfId="549" priority="773" operator="equal">
      <formula>$R$11</formula>
    </cfRule>
    <cfRule type="cellIs" dxfId="548" priority="774" operator="equal">
      <formula>$R$10</formula>
    </cfRule>
  </conditionalFormatting>
  <conditionalFormatting sqref="M82:M84">
    <cfRule type="cellIs" dxfId="547" priority="763" operator="equal">
      <formula>$R$14</formula>
    </cfRule>
    <cfRule type="cellIs" dxfId="546" priority="764" operator="equal">
      <formula>$R$13</formula>
    </cfRule>
    <cfRule type="cellIs" dxfId="545" priority="765" operator="equal">
      <formula>$R$12</formula>
    </cfRule>
    <cfRule type="cellIs" dxfId="544" priority="766" operator="equal">
      <formula>$R$11</formula>
    </cfRule>
    <cfRule type="cellIs" dxfId="543" priority="767" operator="equal">
      <formula>$R$11</formula>
    </cfRule>
    <cfRule type="cellIs" dxfId="542" priority="768" operator="equal">
      <formula>$R$10</formula>
    </cfRule>
  </conditionalFormatting>
  <conditionalFormatting sqref="J82:J84">
    <cfRule type="cellIs" dxfId="541" priority="758" operator="equal">
      <formula>$S$14</formula>
    </cfRule>
    <cfRule type="cellIs" dxfId="540" priority="759" operator="equal">
      <formula>$S$13</formula>
    </cfRule>
    <cfRule type="cellIs" dxfId="539" priority="760" operator="equal">
      <formula>$S$12</formula>
    </cfRule>
    <cfRule type="cellIs" dxfId="538" priority="761" operator="equal">
      <formula>$S$11</formula>
    </cfRule>
    <cfRule type="cellIs" dxfId="537" priority="762" operator="equal">
      <formula>$S$10</formula>
    </cfRule>
  </conditionalFormatting>
  <conditionalFormatting sqref="N82:N84">
    <cfRule type="cellIs" dxfId="536" priority="753" operator="equal">
      <formula>$S$14</formula>
    </cfRule>
    <cfRule type="cellIs" dxfId="535" priority="754" operator="equal">
      <formula>$S$13</formula>
    </cfRule>
    <cfRule type="cellIs" dxfId="534" priority="755" operator="equal">
      <formula>$S$12</formula>
    </cfRule>
    <cfRule type="cellIs" dxfId="533" priority="756" operator="equal">
      <formula>$S$11</formula>
    </cfRule>
    <cfRule type="cellIs" dxfId="532" priority="757" operator="equal">
      <formula>$S$10</formula>
    </cfRule>
  </conditionalFormatting>
  <conditionalFormatting sqref="P82:P84">
    <cfRule type="cellIs" dxfId="531" priority="748" operator="equal">
      <formula>$U$14</formula>
    </cfRule>
    <cfRule type="cellIs" dxfId="530" priority="749" operator="equal">
      <formula>$U$13</formula>
    </cfRule>
    <cfRule type="cellIs" dxfId="529" priority="750" operator="equal">
      <formula>$U$12</formula>
    </cfRule>
    <cfRule type="cellIs" dxfId="528" priority="751" operator="equal">
      <formula>$U$11</formula>
    </cfRule>
    <cfRule type="cellIs" dxfId="527" priority="752" operator="equal">
      <formula>$U$10</formula>
    </cfRule>
  </conditionalFormatting>
  <conditionalFormatting sqref="I87:I89">
    <cfRule type="cellIs" dxfId="526" priority="732" operator="equal">
      <formula>$R$14</formula>
    </cfRule>
    <cfRule type="cellIs" dxfId="525" priority="733" operator="equal">
      <formula>$R$13</formula>
    </cfRule>
    <cfRule type="cellIs" dxfId="524" priority="734" operator="equal">
      <formula>$R$12</formula>
    </cfRule>
    <cfRule type="cellIs" dxfId="523" priority="735" operator="equal">
      <formula>$R$11</formula>
    </cfRule>
    <cfRule type="cellIs" dxfId="522" priority="736" operator="equal">
      <formula>$R$11</formula>
    </cfRule>
    <cfRule type="cellIs" dxfId="521" priority="737" operator="equal">
      <formula>$R$10</formula>
    </cfRule>
  </conditionalFormatting>
  <conditionalFormatting sqref="M87:M89">
    <cfRule type="cellIs" dxfId="520" priority="726" operator="equal">
      <formula>$R$14</formula>
    </cfRule>
    <cfRule type="cellIs" dxfId="519" priority="727" operator="equal">
      <formula>$R$13</formula>
    </cfRule>
    <cfRule type="cellIs" dxfId="518" priority="728" operator="equal">
      <formula>$R$12</formula>
    </cfRule>
    <cfRule type="cellIs" dxfId="517" priority="729" operator="equal">
      <formula>$R$11</formula>
    </cfRule>
    <cfRule type="cellIs" dxfId="516" priority="730" operator="equal">
      <formula>$R$11</formula>
    </cfRule>
    <cfRule type="cellIs" dxfId="515" priority="731" operator="equal">
      <formula>$R$10</formula>
    </cfRule>
  </conditionalFormatting>
  <conditionalFormatting sqref="J87:J89">
    <cfRule type="cellIs" dxfId="514" priority="721" operator="equal">
      <formula>$S$14</formula>
    </cfRule>
    <cfRule type="cellIs" dxfId="513" priority="722" operator="equal">
      <formula>$S$13</formula>
    </cfRule>
    <cfRule type="cellIs" dxfId="512" priority="723" operator="equal">
      <formula>$S$12</formula>
    </cfRule>
    <cfRule type="cellIs" dxfId="511" priority="724" operator="equal">
      <formula>$S$11</formula>
    </cfRule>
    <cfRule type="cellIs" dxfId="510" priority="725" operator="equal">
      <formula>$S$10</formula>
    </cfRule>
  </conditionalFormatting>
  <conditionalFormatting sqref="N87:N89">
    <cfRule type="cellIs" dxfId="509" priority="716" operator="equal">
      <formula>$S$14</formula>
    </cfRule>
    <cfRule type="cellIs" dxfId="508" priority="717" operator="equal">
      <formula>$S$13</formula>
    </cfRule>
    <cfRule type="cellIs" dxfId="507" priority="718" operator="equal">
      <formula>$S$12</formula>
    </cfRule>
    <cfRule type="cellIs" dxfId="506" priority="719" operator="equal">
      <formula>$S$11</formula>
    </cfRule>
    <cfRule type="cellIs" dxfId="505" priority="720" operator="equal">
      <formula>$S$10</formula>
    </cfRule>
  </conditionalFormatting>
  <conditionalFormatting sqref="P87:P89">
    <cfRule type="cellIs" dxfId="504" priority="711" operator="equal">
      <formula>$U$14</formula>
    </cfRule>
    <cfRule type="cellIs" dxfId="503" priority="712" operator="equal">
      <formula>$U$13</formula>
    </cfRule>
    <cfRule type="cellIs" dxfId="502" priority="713" operator="equal">
      <formula>$U$12</formula>
    </cfRule>
    <cfRule type="cellIs" dxfId="501" priority="714" operator="equal">
      <formula>$U$11</formula>
    </cfRule>
    <cfRule type="cellIs" dxfId="500" priority="715" operator="equal">
      <formula>$U$10</formula>
    </cfRule>
  </conditionalFormatting>
  <conditionalFormatting sqref="I92:I94">
    <cfRule type="cellIs" dxfId="499" priority="695" operator="equal">
      <formula>$R$14</formula>
    </cfRule>
    <cfRule type="cellIs" dxfId="498" priority="696" operator="equal">
      <formula>$R$13</formula>
    </cfRule>
    <cfRule type="cellIs" dxfId="497" priority="697" operator="equal">
      <formula>$R$12</formula>
    </cfRule>
    <cfRule type="cellIs" dxfId="496" priority="698" operator="equal">
      <formula>$R$11</formula>
    </cfRule>
    <cfRule type="cellIs" dxfId="495" priority="699" operator="equal">
      <formula>$R$11</formula>
    </cfRule>
    <cfRule type="cellIs" dxfId="494" priority="700" operator="equal">
      <formula>$R$10</formula>
    </cfRule>
  </conditionalFormatting>
  <conditionalFormatting sqref="M92:M94">
    <cfRule type="cellIs" dxfId="493" priority="689" operator="equal">
      <formula>$R$14</formula>
    </cfRule>
    <cfRule type="cellIs" dxfId="492" priority="690" operator="equal">
      <formula>$R$13</formula>
    </cfRule>
    <cfRule type="cellIs" dxfId="491" priority="691" operator="equal">
      <formula>$R$12</formula>
    </cfRule>
    <cfRule type="cellIs" dxfId="490" priority="692" operator="equal">
      <formula>$R$11</formula>
    </cfRule>
    <cfRule type="cellIs" dxfId="489" priority="693" operator="equal">
      <formula>$R$11</formula>
    </cfRule>
    <cfRule type="cellIs" dxfId="488" priority="694" operator="equal">
      <formula>$R$10</formula>
    </cfRule>
  </conditionalFormatting>
  <conditionalFormatting sqref="J92:J94">
    <cfRule type="cellIs" dxfId="487" priority="684" operator="equal">
      <formula>$S$14</formula>
    </cfRule>
    <cfRule type="cellIs" dxfId="486" priority="685" operator="equal">
      <formula>$S$13</formula>
    </cfRule>
    <cfRule type="cellIs" dxfId="485" priority="686" operator="equal">
      <formula>$S$12</formula>
    </cfRule>
    <cfRule type="cellIs" dxfId="484" priority="687" operator="equal">
      <formula>$S$11</formula>
    </cfRule>
    <cfRule type="cellIs" dxfId="483" priority="688" operator="equal">
      <formula>$S$10</formula>
    </cfRule>
  </conditionalFormatting>
  <conditionalFormatting sqref="N92:N94">
    <cfRule type="cellIs" dxfId="482" priority="679" operator="equal">
      <formula>$S$14</formula>
    </cfRule>
    <cfRule type="cellIs" dxfId="481" priority="680" operator="equal">
      <formula>$S$13</formula>
    </cfRule>
    <cfRule type="cellIs" dxfId="480" priority="681" operator="equal">
      <formula>$S$12</formula>
    </cfRule>
    <cfRule type="cellIs" dxfId="479" priority="682" operator="equal">
      <formula>$S$11</formula>
    </cfRule>
    <cfRule type="cellIs" dxfId="478" priority="683" operator="equal">
      <formula>$S$10</formula>
    </cfRule>
  </conditionalFormatting>
  <conditionalFormatting sqref="P92:P94">
    <cfRule type="cellIs" dxfId="477" priority="674" operator="equal">
      <formula>$U$14</formula>
    </cfRule>
    <cfRule type="cellIs" dxfId="476" priority="675" operator="equal">
      <formula>$U$13</formula>
    </cfRule>
    <cfRule type="cellIs" dxfId="475" priority="676" operator="equal">
      <formula>$U$12</formula>
    </cfRule>
    <cfRule type="cellIs" dxfId="474" priority="677" operator="equal">
      <formula>$U$11</formula>
    </cfRule>
    <cfRule type="cellIs" dxfId="473" priority="678" operator="equal">
      <formula>$U$10</formula>
    </cfRule>
  </conditionalFormatting>
  <conditionalFormatting sqref="I97:I99">
    <cfRule type="cellIs" dxfId="472" priority="658" operator="equal">
      <formula>$R$14</formula>
    </cfRule>
    <cfRule type="cellIs" dxfId="471" priority="659" operator="equal">
      <formula>$R$13</formula>
    </cfRule>
    <cfRule type="cellIs" dxfId="470" priority="660" operator="equal">
      <formula>$R$12</formula>
    </cfRule>
    <cfRule type="cellIs" dxfId="469" priority="661" operator="equal">
      <formula>$R$11</formula>
    </cfRule>
    <cfRule type="cellIs" dxfId="468" priority="662" operator="equal">
      <formula>$R$11</formula>
    </cfRule>
    <cfRule type="cellIs" dxfId="467" priority="663" operator="equal">
      <formula>$R$10</formula>
    </cfRule>
  </conditionalFormatting>
  <conditionalFormatting sqref="M97:M99">
    <cfRule type="cellIs" dxfId="466" priority="652" operator="equal">
      <formula>$R$14</formula>
    </cfRule>
    <cfRule type="cellIs" dxfId="465" priority="653" operator="equal">
      <formula>$R$13</formula>
    </cfRule>
    <cfRule type="cellIs" dxfId="464" priority="654" operator="equal">
      <formula>$R$12</formula>
    </cfRule>
    <cfRule type="cellIs" dxfId="463" priority="655" operator="equal">
      <formula>$R$11</formula>
    </cfRule>
    <cfRule type="cellIs" dxfId="462" priority="656" operator="equal">
      <formula>$R$11</formula>
    </cfRule>
    <cfRule type="cellIs" dxfId="461" priority="657" operator="equal">
      <formula>$R$10</formula>
    </cfRule>
  </conditionalFormatting>
  <conditionalFormatting sqref="J97:J99">
    <cfRule type="cellIs" dxfId="460" priority="647" operator="equal">
      <formula>$S$14</formula>
    </cfRule>
    <cfRule type="cellIs" dxfId="459" priority="648" operator="equal">
      <formula>$S$13</formula>
    </cfRule>
    <cfRule type="cellIs" dxfId="458" priority="649" operator="equal">
      <formula>$S$12</formula>
    </cfRule>
    <cfRule type="cellIs" dxfId="457" priority="650" operator="equal">
      <formula>$S$11</formula>
    </cfRule>
    <cfRule type="cellIs" dxfId="456" priority="651" operator="equal">
      <formula>$S$10</formula>
    </cfRule>
  </conditionalFormatting>
  <conditionalFormatting sqref="N97:N99">
    <cfRule type="cellIs" dxfId="455" priority="642" operator="equal">
      <formula>$S$14</formula>
    </cfRule>
    <cfRule type="cellIs" dxfId="454" priority="643" operator="equal">
      <formula>$S$13</formula>
    </cfRule>
    <cfRule type="cellIs" dxfId="453" priority="644" operator="equal">
      <formula>$S$12</formula>
    </cfRule>
    <cfRule type="cellIs" dxfId="452" priority="645" operator="equal">
      <formula>$S$11</formula>
    </cfRule>
    <cfRule type="cellIs" dxfId="451" priority="646" operator="equal">
      <formula>$S$10</formula>
    </cfRule>
  </conditionalFormatting>
  <conditionalFormatting sqref="P97:P99">
    <cfRule type="cellIs" dxfId="450" priority="637" operator="equal">
      <formula>$U$14</formula>
    </cfRule>
    <cfRule type="cellIs" dxfId="449" priority="638" operator="equal">
      <formula>$U$13</formula>
    </cfRule>
    <cfRule type="cellIs" dxfId="448" priority="639" operator="equal">
      <formula>$U$12</formula>
    </cfRule>
    <cfRule type="cellIs" dxfId="447" priority="640" operator="equal">
      <formula>$U$11</formula>
    </cfRule>
    <cfRule type="cellIs" dxfId="446" priority="641" operator="equal">
      <formula>$U$10</formula>
    </cfRule>
  </conditionalFormatting>
  <conditionalFormatting sqref="O97:O99">
    <cfRule type="cellIs" dxfId="445" priority="1" operator="between">
      <formula>9</formula>
      <formula>14</formula>
    </cfRule>
    <cfRule type="cellIs" dxfId="444" priority="2" operator="between">
      <formula>15</formula>
      <formula>20</formula>
    </cfRule>
    <cfRule type="cellIs" dxfId="443" priority="3" operator="between">
      <formula>21</formula>
      <formula>25</formula>
    </cfRule>
    <cfRule type="cellIs" dxfId="442" priority="4" operator="between">
      <formula>16</formula>
      <formula>20</formula>
    </cfRule>
    <cfRule type="cellIs" dxfId="441" priority="5" operator="between">
      <formula>9</formula>
      <formula>15</formula>
    </cfRule>
    <cfRule type="cellIs" dxfId="440" priority="6" operator="between">
      <formula>4</formula>
      <formula>8</formula>
    </cfRule>
    <cfRule type="cellIs" dxfId="439" priority="7" operator="between">
      <formula>1</formula>
      <formula>3</formula>
    </cfRule>
    <cfRule type="cellIs" dxfId="438" priority="8" operator="between">
      <formula>1</formula>
      <formula>2</formula>
    </cfRule>
    <cfRule type="cellIs" dxfId="437" priority="9" operator="between">
      <formula>3</formula>
      <formula>4</formula>
    </cfRule>
    <cfRule type="cellIs" dxfId="436" priority="10" operator="between">
      <formula>5</formula>
      <formula>6</formula>
    </cfRule>
    <cfRule type="cellIs" dxfId="435" priority="11" operator="between">
      <formula>7</formula>
      <formula>8</formula>
    </cfRule>
    <cfRule type="cellIs" dxfId="434" priority="12" operator="between">
      <formula>9</formula>
      <formula>10</formula>
    </cfRule>
  </conditionalFormatting>
  <conditionalFormatting sqref="O10:O13">
    <cfRule type="cellIs" dxfId="433" priority="433" operator="between">
      <formula>9</formula>
      <formula>14</formula>
    </cfRule>
    <cfRule type="cellIs" dxfId="432" priority="434" operator="between">
      <formula>15</formula>
      <formula>20</formula>
    </cfRule>
    <cfRule type="cellIs" dxfId="431" priority="435" operator="between">
      <formula>21</formula>
      <formula>25</formula>
    </cfRule>
    <cfRule type="cellIs" dxfId="430" priority="436" operator="between">
      <formula>16</formula>
      <formula>20</formula>
    </cfRule>
    <cfRule type="cellIs" dxfId="429" priority="437" operator="between">
      <formula>9</formula>
      <formula>15</formula>
    </cfRule>
    <cfRule type="cellIs" dxfId="428" priority="438" operator="between">
      <formula>4</formula>
      <formula>8</formula>
    </cfRule>
    <cfRule type="cellIs" dxfId="427" priority="439" operator="between">
      <formula>1</formula>
      <formula>3</formula>
    </cfRule>
    <cfRule type="cellIs" dxfId="426" priority="440" operator="between">
      <formula>1</formula>
      <formula>2</formula>
    </cfRule>
    <cfRule type="cellIs" dxfId="425" priority="441" operator="between">
      <formula>3</formula>
      <formula>4</formula>
    </cfRule>
    <cfRule type="cellIs" dxfId="424" priority="442" operator="between">
      <formula>5</formula>
      <formula>6</formula>
    </cfRule>
    <cfRule type="cellIs" dxfId="423" priority="443" operator="between">
      <formula>7</formula>
      <formula>8</formula>
    </cfRule>
    <cfRule type="cellIs" dxfId="422" priority="444" operator="between">
      <formula>9</formula>
      <formula>10</formula>
    </cfRule>
  </conditionalFormatting>
  <conditionalFormatting sqref="K97:K99">
    <cfRule type="cellIs" dxfId="421" priority="13" operator="between">
      <formula>9</formula>
      <formula>14</formula>
    </cfRule>
    <cfRule type="cellIs" dxfId="420" priority="14" operator="between">
      <formula>15</formula>
      <formula>20</formula>
    </cfRule>
    <cfRule type="cellIs" dxfId="419" priority="15" operator="between">
      <formula>21</formula>
      <formula>25</formula>
    </cfRule>
    <cfRule type="cellIs" dxfId="418" priority="16" operator="between">
      <formula>16</formula>
      <formula>20</formula>
    </cfRule>
    <cfRule type="cellIs" dxfId="417" priority="17" operator="between">
      <formula>9</formula>
      <formula>15</formula>
    </cfRule>
    <cfRule type="cellIs" dxfId="416" priority="18" operator="between">
      <formula>4</formula>
      <formula>8</formula>
    </cfRule>
    <cfRule type="cellIs" dxfId="415" priority="19" operator="between">
      <formula>1</formula>
      <formula>3</formula>
    </cfRule>
    <cfRule type="cellIs" dxfId="414" priority="20" operator="between">
      <formula>1</formula>
      <formula>2</formula>
    </cfRule>
    <cfRule type="cellIs" dxfId="413" priority="21" operator="between">
      <formula>3</formula>
      <formula>4</formula>
    </cfRule>
    <cfRule type="cellIs" dxfId="412" priority="22" operator="between">
      <formula>5</formula>
      <formula>6</formula>
    </cfRule>
    <cfRule type="cellIs" dxfId="411" priority="23" operator="between">
      <formula>7</formula>
      <formula>8</formula>
    </cfRule>
    <cfRule type="cellIs" dxfId="410" priority="24" operator="between">
      <formula>9</formula>
      <formula>10</formula>
    </cfRule>
  </conditionalFormatting>
  <conditionalFormatting sqref="K17:K19">
    <cfRule type="cellIs" dxfId="409" priority="397" operator="between">
      <formula>9</formula>
      <formula>14</formula>
    </cfRule>
    <cfRule type="cellIs" dxfId="408" priority="398" operator="between">
      <formula>15</formula>
      <formula>20</formula>
    </cfRule>
    <cfRule type="cellIs" dxfId="407" priority="399" operator="between">
      <formula>21</formula>
      <formula>25</formula>
    </cfRule>
    <cfRule type="cellIs" dxfId="406" priority="400" operator="between">
      <formula>16</formula>
      <formula>20</formula>
    </cfRule>
    <cfRule type="cellIs" dxfId="405" priority="401" operator="between">
      <formula>9</formula>
      <formula>15</formula>
    </cfRule>
    <cfRule type="cellIs" dxfId="404" priority="402" operator="between">
      <formula>4</formula>
      <formula>8</formula>
    </cfRule>
    <cfRule type="cellIs" dxfId="403" priority="403" operator="between">
      <formula>1</formula>
      <formula>3</formula>
    </cfRule>
    <cfRule type="cellIs" dxfId="402" priority="404" operator="between">
      <formula>1</formula>
      <formula>2</formula>
    </cfRule>
    <cfRule type="cellIs" dxfId="401" priority="405" operator="between">
      <formula>3</formula>
      <formula>4</formula>
    </cfRule>
    <cfRule type="cellIs" dxfId="400" priority="406" operator="between">
      <formula>5</formula>
      <formula>6</formula>
    </cfRule>
    <cfRule type="cellIs" dxfId="399" priority="407" operator="between">
      <formula>7</formula>
      <formula>8</formula>
    </cfRule>
    <cfRule type="cellIs" dxfId="398" priority="408" operator="between">
      <formula>9</formula>
      <formula>10</formula>
    </cfRule>
  </conditionalFormatting>
  <conditionalFormatting sqref="O17:O19">
    <cfRule type="cellIs" dxfId="397" priority="385" operator="between">
      <formula>9</formula>
      <formula>14</formula>
    </cfRule>
    <cfRule type="cellIs" dxfId="396" priority="386" operator="between">
      <formula>15</formula>
      <formula>20</formula>
    </cfRule>
    <cfRule type="cellIs" dxfId="395" priority="387" operator="between">
      <formula>21</formula>
      <formula>25</formula>
    </cfRule>
    <cfRule type="cellIs" dxfId="394" priority="388" operator="between">
      <formula>16</formula>
      <formula>20</formula>
    </cfRule>
    <cfRule type="cellIs" dxfId="393" priority="389" operator="between">
      <formula>9</formula>
      <formula>15</formula>
    </cfRule>
    <cfRule type="cellIs" dxfId="392" priority="390" operator="between">
      <formula>4</formula>
      <formula>8</formula>
    </cfRule>
    <cfRule type="cellIs" dxfId="391" priority="391" operator="between">
      <formula>1</formula>
      <formula>3</formula>
    </cfRule>
    <cfRule type="cellIs" dxfId="390" priority="392" operator="between">
      <formula>1</formula>
      <formula>2</formula>
    </cfRule>
    <cfRule type="cellIs" dxfId="389" priority="393" operator="between">
      <formula>3</formula>
      <formula>4</formula>
    </cfRule>
    <cfRule type="cellIs" dxfId="388" priority="394" operator="between">
      <formula>5</formula>
      <formula>6</formula>
    </cfRule>
    <cfRule type="cellIs" dxfId="387" priority="395" operator="between">
      <formula>7</formula>
      <formula>8</formula>
    </cfRule>
    <cfRule type="cellIs" dxfId="386" priority="396" operator="between">
      <formula>9</formula>
      <formula>10</formula>
    </cfRule>
  </conditionalFormatting>
  <conditionalFormatting sqref="K22:K24">
    <cfRule type="cellIs" dxfId="385" priority="373" operator="between">
      <formula>9</formula>
      <formula>14</formula>
    </cfRule>
    <cfRule type="cellIs" dxfId="384" priority="374" operator="between">
      <formula>15</formula>
      <formula>20</formula>
    </cfRule>
    <cfRule type="cellIs" dxfId="383" priority="375" operator="between">
      <formula>21</formula>
      <formula>25</formula>
    </cfRule>
    <cfRule type="cellIs" dxfId="382" priority="376" operator="between">
      <formula>16</formula>
      <formula>20</formula>
    </cfRule>
    <cfRule type="cellIs" dxfId="381" priority="377" operator="between">
      <formula>9</formula>
      <formula>15</formula>
    </cfRule>
    <cfRule type="cellIs" dxfId="380" priority="378" operator="between">
      <formula>4</formula>
      <formula>8</formula>
    </cfRule>
    <cfRule type="cellIs" dxfId="379" priority="379" operator="between">
      <formula>1</formula>
      <formula>3</formula>
    </cfRule>
    <cfRule type="cellIs" dxfId="378" priority="380" operator="between">
      <formula>1</formula>
      <formula>2</formula>
    </cfRule>
    <cfRule type="cellIs" dxfId="377" priority="381" operator="between">
      <formula>3</formula>
      <formula>4</formula>
    </cfRule>
    <cfRule type="cellIs" dxfId="376" priority="382" operator="between">
      <formula>5</formula>
      <formula>6</formula>
    </cfRule>
    <cfRule type="cellIs" dxfId="375" priority="383" operator="between">
      <formula>7</formula>
      <formula>8</formula>
    </cfRule>
    <cfRule type="cellIs" dxfId="374" priority="384" operator="between">
      <formula>9</formula>
      <formula>10</formula>
    </cfRule>
  </conditionalFormatting>
  <conditionalFormatting sqref="O22:O24">
    <cfRule type="cellIs" dxfId="373" priority="361" operator="between">
      <formula>9</formula>
      <formula>14</formula>
    </cfRule>
    <cfRule type="cellIs" dxfId="372" priority="362" operator="between">
      <formula>15</formula>
      <formula>20</formula>
    </cfRule>
    <cfRule type="cellIs" dxfId="371" priority="363" operator="between">
      <formula>21</formula>
      <formula>25</formula>
    </cfRule>
    <cfRule type="cellIs" dxfId="370" priority="364" operator="between">
      <formula>16</formula>
      <formula>20</formula>
    </cfRule>
    <cfRule type="cellIs" dxfId="369" priority="365" operator="between">
      <formula>9</formula>
      <formula>15</formula>
    </cfRule>
    <cfRule type="cellIs" dxfId="368" priority="366" operator="between">
      <formula>4</formula>
      <formula>8</formula>
    </cfRule>
    <cfRule type="cellIs" dxfId="367" priority="367" operator="between">
      <formula>1</formula>
      <formula>3</formula>
    </cfRule>
    <cfRule type="cellIs" dxfId="366" priority="368" operator="between">
      <formula>1</formula>
      <formula>2</formula>
    </cfRule>
    <cfRule type="cellIs" dxfId="365" priority="369" operator="between">
      <formula>3</formula>
      <formula>4</formula>
    </cfRule>
    <cfRule type="cellIs" dxfId="364" priority="370" operator="between">
      <formula>5</formula>
      <formula>6</formula>
    </cfRule>
    <cfRule type="cellIs" dxfId="363" priority="371" operator="between">
      <formula>7</formula>
      <formula>8</formula>
    </cfRule>
    <cfRule type="cellIs" dxfId="362" priority="372" operator="between">
      <formula>9</formula>
      <formula>10</formula>
    </cfRule>
  </conditionalFormatting>
  <conditionalFormatting sqref="K27:K29">
    <cfRule type="cellIs" dxfId="361" priority="349" operator="between">
      <formula>9</formula>
      <formula>14</formula>
    </cfRule>
    <cfRule type="cellIs" dxfId="360" priority="350" operator="between">
      <formula>15</formula>
      <formula>20</formula>
    </cfRule>
    <cfRule type="cellIs" dxfId="359" priority="351" operator="between">
      <formula>21</formula>
      <formula>25</formula>
    </cfRule>
    <cfRule type="cellIs" dxfId="358" priority="352" operator="between">
      <formula>16</formula>
      <formula>20</formula>
    </cfRule>
    <cfRule type="cellIs" dxfId="357" priority="353" operator="between">
      <formula>9</formula>
      <formula>15</formula>
    </cfRule>
    <cfRule type="cellIs" dxfId="356" priority="354" operator="between">
      <formula>4</formula>
      <formula>8</formula>
    </cfRule>
    <cfRule type="cellIs" dxfId="355" priority="355" operator="between">
      <formula>1</formula>
      <formula>3</formula>
    </cfRule>
    <cfRule type="cellIs" dxfId="354" priority="356" operator="between">
      <formula>1</formula>
      <formula>2</formula>
    </cfRule>
    <cfRule type="cellIs" dxfId="353" priority="357" operator="between">
      <formula>3</formula>
      <formula>4</formula>
    </cfRule>
    <cfRule type="cellIs" dxfId="352" priority="358" operator="between">
      <formula>5</formula>
      <formula>6</formula>
    </cfRule>
    <cfRule type="cellIs" dxfId="351" priority="359" operator="between">
      <formula>7</formula>
      <formula>8</formula>
    </cfRule>
    <cfRule type="cellIs" dxfId="350" priority="360" operator="between">
      <formula>9</formula>
      <formula>10</formula>
    </cfRule>
  </conditionalFormatting>
  <conditionalFormatting sqref="O27:O29">
    <cfRule type="cellIs" dxfId="349" priority="337" operator="between">
      <formula>9</formula>
      <formula>14</formula>
    </cfRule>
    <cfRule type="cellIs" dxfId="348" priority="338" operator="between">
      <formula>15</formula>
      <formula>20</formula>
    </cfRule>
    <cfRule type="cellIs" dxfId="347" priority="339" operator="between">
      <formula>21</formula>
      <formula>25</formula>
    </cfRule>
    <cfRule type="cellIs" dxfId="346" priority="340" operator="between">
      <formula>16</formula>
      <formula>20</formula>
    </cfRule>
    <cfRule type="cellIs" dxfId="345" priority="341" operator="between">
      <formula>9</formula>
      <formula>15</formula>
    </cfRule>
    <cfRule type="cellIs" dxfId="344" priority="342" operator="between">
      <formula>4</formula>
      <formula>8</formula>
    </cfRule>
    <cfRule type="cellIs" dxfId="343" priority="343" operator="between">
      <formula>1</formula>
      <formula>3</formula>
    </cfRule>
    <cfRule type="cellIs" dxfId="342" priority="344" operator="between">
      <formula>1</formula>
      <formula>2</formula>
    </cfRule>
    <cfRule type="cellIs" dxfId="341" priority="345" operator="between">
      <formula>3</formula>
      <formula>4</formula>
    </cfRule>
    <cfRule type="cellIs" dxfId="340" priority="346" operator="between">
      <formula>5</formula>
      <formula>6</formula>
    </cfRule>
    <cfRule type="cellIs" dxfId="339" priority="347" operator="between">
      <formula>7</formula>
      <formula>8</formula>
    </cfRule>
    <cfRule type="cellIs" dxfId="338" priority="348" operator="between">
      <formula>9</formula>
      <formula>10</formula>
    </cfRule>
  </conditionalFormatting>
  <conditionalFormatting sqref="K32:K34">
    <cfRule type="cellIs" dxfId="337" priority="325" operator="between">
      <formula>9</formula>
      <formula>14</formula>
    </cfRule>
    <cfRule type="cellIs" dxfId="336" priority="326" operator="between">
      <formula>15</formula>
      <formula>20</formula>
    </cfRule>
    <cfRule type="cellIs" dxfId="335" priority="327" operator="between">
      <formula>21</formula>
      <formula>25</formula>
    </cfRule>
    <cfRule type="cellIs" dxfId="334" priority="328" operator="between">
      <formula>16</formula>
      <formula>20</formula>
    </cfRule>
    <cfRule type="cellIs" dxfId="333" priority="329" operator="between">
      <formula>9</formula>
      <formula>15</formula>
    </cfRule>
    <cfRule type="cellIs" dxfId="332" priority="330" operator="between">
      <formula>4</formula>
      <formula>8</formula>
    </cfRule>
    <cfRule type="cellIs" dxfId="331" priority="331" operator="between">
      <formula>1</formula>
      <formula>3</formula>
    </cfRule>
    <cfRule type="cellIs" dxfId="330" priority="332" operator="between">
      <formula>1</formula>
      <formula>2</formula>
    </cfRule>
    <cfRule type="cellIs" dxfId="329" priority="333" operator="between">
      <formula>3</formula>
      <formula>4</formula>
    </cfRule>
    <cfRule type="cellIs" dxfId="328" priority="334" operator="between">
      <formula>5</formula>
      <formula>6</formula>
    </cfRule>
    <cfRule type="cellIs" dxfId="327" priority="335" operator="between">
      <formula>7</formula>
      <formula>8</formula>
    </cfRule>
    <cfRule type="cellIs" dxfId="326" priority="336" operator="between">
      <formula>9</formula>
      <formula>10</formula>
    </cfRule>
  </conditionalFormatting>
  <conditionalFormatting sqref="O32:O34">
    <cfRule type="cellIs" dxfId="325" priority="313" operator="between">
      <formula>9</formula>
      <formula>14</formula>
    </cfRule>
    <cfRule type="cellIs" dxfId="324" priority="314" operator="between">
      <formula>15</formula>
      <formula>20</formula>
    </cfRule>
    <cfRule type="cellIs" dxfId="323" priority="315" operator="between">
      <formula>21</formula>
      <formula>25</formula>
    </cfRule>
    <cfRule type="cellIs" dxfId="322" priority="316" operator="between">
      <formula>16</formula>
      <formula>20</formula>
    </cfRule>
    <cfRule type="cellIs" dxfId="321" priority="317" operator="between">
      <formula>9</formula>
      <formula>15</formula>
    </cfRule>
    <cfRule type="cellIs" dxfId="320" priority="318" operator="between">
      <formula>4</formula>
      <formula>8</formula>
    </cfRule>
    <cfRule type="cellIs" dxfId="319" priority="319" operator="between">
      <formula>1</formula>
      <formula>3</formula>
    </cfRule>
    <cfRule type="cellIs" dxfId="318" priority="320" operator="between">
      <formula>1</formula>
      <formula>2</formula>
    </cfRule>
    <cfRule type="cellIs" dxfId="317" priority="321" operator="between">
      <formula>3</formula>
      <formula>4</formula>
    </cfRule>
    <cfRule type="cellIs" dxfId="316" priority="322" operator="between">
      <formula>5</formula>
      <formula>6</formula>
    </cfRule>
    <cfRule type="cellIs" dxfId="315" priority="323" operator="between">
      <formula>7</formula>
      <formula>8</formula>
    </cfRule>
    <cfRule type="cellIs" dxfId="314" priority="324" operator="between">
      <formula>9</formula>
      <formula>10</formula>
    </cfRule>
  </conditionalFormatting>
  <conditionalFormatting sqref="K37:K39">
    <cfRule type="cellIs" dxfId="313" priority="301" operator="between">
      <formula>9</formula>
      <formula>14</formula>
    </cfRule>
    <cfRule type="cellIs" dxfId="312" priority="302" operator="between">
      <formula>15</formula>
      <formula>20</formula>
    </cfRule>
    <cfRule type="cellIs" dxfId="311" priority="303" operator="between">
      <formula>21</formula>
      <formula>25</formula>
    </cfRule>
    <cfRule type="cellIs" dxfId="310" priority="304" operator="between">
      <formula>16</formula>
      <formula>20</formula>
    </cfRule>
    <cfRule type="cellIs" dxfId="309" priority="305" operator="between">
      <formula>9</formula>
      <formula>15</formula>
    </cfRule>
    <cfRule type="cellIs" dxfId="308" priority="306" operator="between">
      <formula>4</formula>
      <formula>8</formula>
    </cfRule>
    <cfRule type="cellIs" dxfId="307" priority="307" operator="between">
      <formula>1</formula>
      <formula>3</formula>
    </cfRule>
    <cfRule type="cellIs" dxfId="306" priority="308" operator="between">
      <formula>1</formula>
      <formula>2</formula>
    </cfRule>
    <cfRule type="cellIs" dxfId="305" priority="309" operator="between">
      <formula>3</formula>
      <formula>4</formula>
    </cfRule>
    <cfRule type="cellIs" dxfId="304" priority="310" operator="between">
      <formula>5</formula>
      <formula>6</formula>
    </cfRule>
    <cfRule type="cellIs" dxfId="303" priority="311" operator="between">
      <formula>7</formula>
      <formula>8</formula>
    </cfRule>
    <cfRule type="cellIs" dxfId="302" priority="312" operator="between">
      <formula>9</formula>
      <formula>10</formula>
    </cfRule>
  </conditionalFormatting>
  <conditionalFormatting sqref="O37:O39">
    <cfRule type="cellIs" dxfId="301" priority="289" operator="between">
      <formula>9</formula>
      <formula>14</formula>
    </cfRule>
    <cfRule type="cellIs" dxfId="300" priority="290" operator="between">
      <formula>15</formula>
      <formula>20</formula>
    </cfRule>
    <cfRule type="cellIs" dxfId="299" priority="291" operator="between">
      <formula>21</formula>
      <formula>25</formula>
    </cfRule>
    <cfRule type="cellIs" dxfId="298" priority="292" operator="between">
      <formula>16</formula>
      <formula>20</formula>
    </cfRule>
    <cfRule type="cellIs" dxfId="297" priority="293" operator="between">
      <formula>9</formula>
      <formula>15</formula>
    </cfRule>
    <cfRule type="cellIs" dxfId="296" priority="294" operator="between">
      <formula>4</formula>
      <formula>8</formula>
    </cfRule>
    <cfRule type="cellIs" dxfId="295" priority="295" operator="between">
      <formula>1</formula>
      <formula>3</formula>
    </cfRule>
    <cfRule type="cellIs" dxfId="294" priority="296" operator="between">
      <formula>1</formula>
      <formula>2</formula>
    </cfRule>
    <cfRule type="cellIs" dxfId="293" priority="297" operator="between">
      <formula>3</formula>
      <formula>4</formula>
    </cfRule>
    <cfRule type="cellIs" dxfId="292" priority="298" operator="between">
      <formula>5</formula>
      <formula>6</formula>
    </cfRule>
    <cfRule type="cellIs" dxfId="291" priority="299" operator="between">
      <formula>7</formula>
      <formula>8</formula>
    </cfRule>
    <cfRule type="cellIs" dxfId="290" priority="300" operator="between">
      <formula>9</formula>
      <formula>10</formula>
    </cfRule>
  </conditionalFormatting>
  <conditionalFormatting sqref="K42:K44">
    <cfRule type="cellIs" dxfId="289" priority="277" operator="between">
      <formula>9</formula>
      <formula>14</formula>
    </cfRule>
    <cfRule type="cellIs" dxfId="288" priority="278" operator="between">
      <formula>15</formula>
      <formula>20</formula>
    </cfRule>
    <cfRule type="cellIs" dxfId="287" priority="279" operator="between">
      <formula>21</formula>
      <formula>25</formula>
    </cfRule>
    <cfRule type="cellIs" dxfId="286" priority="280" operator="between">
      <formula>16</formula>
      <formula>20</formula>
    </cfRule>
    <cfRule type="cellIs" dxfId="285" priority="281" operator="between">
      <formula>9</formula>
      <formula>15</formula>
    </cfRule>
    <cfRule type="cellIs" dxfId="284" priority="282" operator="between">
      <formula>4</formula>
      <formula>8</formula>
    </cfRule>
    <cfRule type="cellIs" dxfId="283" priority="283" operator="between">
      <formula>1</formula>
      <formula>3</formula>
    </cfRule>
    <cfRule type="cellIs" dxfId="282" priority="284" operator="between">
      <formula>1</formula>
      <formula>2</formula>
    </cfRule>
    <cfRule type="cellIs" dxfId="281" priority="285" operator="between">
      <formula>3</formula>
      <formula>4</formula>
    </cfRule>
    <cfRule type="cellIs" dxfId="280" priority="286" operator="between">
      <formula>5</formula>
      <formula>6</formula>
    </cfRule>
    <cfRule type="cellIs" dxfId="279" priority="287" operator="between">
      <formula>7</formula>
      <formula>8</formula>
    </cfRule>
    <cfRule type="cellIs" dxfId="278" priority="288" operator="between">
      <formula>9</formula>
      <formula>10</formula>
    </cfRule>
  </conditionalFormatting>
  <conditionalFormatting sqref="O42:O44">
    <cfRule type="cellIs" dxfId="277" priority="265" operator="between">
      <formula>9</formula>
      <formula>14</formula>
    </cfRule>
    <cfRule type="cellIs" dxfId="276" priority="266" operator="between">
      <formula>15</formula>
      <formula>20</formula>
    </cfRule>
    <cfRule type="cellIs" dxfId="275" priority="267" operator="between">
      <formula>21</formula>
      <formula>25</formula>
    </cfRule>
    <cfRule type="cellIs" dxfId="274" priority="268" operator="between">
      <formula>16</formula>
      <formula>20</formula>
    </cfRule>
    <cfRule type="cellIs" dxfId="273" priority="269" operator="between">
      <formula>9</formula>
      <formula>15</formula>
    </cfRule>
    <cfRule type="cellIs" dxfId="272" priority="270" operator="between">
      <formula>4</formula>
      <formula>8</formula>
    </cfRule>
    <cfRule type="cellIs" dxfId="271" priority="271" operator="between">
      <formula>1</formula>
      <formula>3</formula>
    </cfRule>
    <cfRule type="cellIs" dxfId="270" priority="272" operator="between">
      <formula>1</formula>
      <formula>2</formula>
    </cfRule>
    <cfRule type="cellIs" dxfId="269" priority="273" operator="between">
      <formula>3</formula>
      <formula>4</formula>
    </cfRule>
    <cfRule type="cellIs" dxfId="268" priority="274" operator="between">
      <formula>5</formula>
      <formula>6</formula>
    </cfRule>
    <cfRule type="cellIs" dxfId="267" priority="275" operator="between">
      <formula>7</formula>
      <formula>8</formula>
    </cfRule>
    <cfRule type="cellIs" dxfId="266" priority="276" operator="between">
      <formula>9</formula>
      <formula>10</formula>
    </cfRule>
  </conditionalFormatting>
  <conditionalFormatting sqref="K47:K49">
    <cfRule type="cellIs" dxfId="265" priority="253" operator="between">
      <formula>9</formula>
      <formula>14</formula>
    </cfRule>
    <cfRule type="cellIs" dxfId="264" priority="254" operator="between">
      <formula>15</formula>
      <formula>20</formula>
    </cfRule>
    <cfRule type="cellIs" dxfId="263" priority="255" operator="between">
      <formula>21</formula>
      <formula>25</formula>
    </cfRule>
    <cfRule type="cellIs" dxfId="262" priority="256" operator="between">
      <formula>16</formula>
      <formula>20</formula>
    </cfRule>
    <cfRule type="cellIs" dxfId="261" priority="257" operator="between">
      <formula>9</formula>
      <formula>15</formula>
    </cfRule>
    <cfRule type="cellIs" dxfId="260" priority="258" operator="between">
      <formula>4</formula>
      <formula>8</formula>
    </cfRule>
    <cfRule type="cellIs" dxfId="259" priority="259" operator="between">
      <formula>1</formula>
      <formula>3</formula>
    </cfRule>
    <cfRule type="cellIs" dxfId="258" priority="260" operator="between">
      <formula>1</formula>
      <formula>2</formula>
    </cfRule>
    <cfRule type="cellIs" dxfId="257" priority="261" operator="between">
      <formula>3</formula>
      <formula>4</formula>
    </cfRule>
    <cfRule type="cellIs" dxfId="256" priority="262" operator="between">
      <formula>5</formula>
      <formula>6</formula>
    </cfRule>
    <cfRule type="cellIs" dxfId="255" priority="263" operator="between">
      <formula>7</formula>
      <formula>8</formula>
    </cfRule>
    <cfRule type="cellIs" dxfId="254" priority="264" operator="between">
      <formula>9</formula>
      <formula>10</formula>
    </cfRule>
  </conditionalFormatting>
  <conditionalFormatting sqref="O47:O49">
    <cfRule type="cellIs" dxfId="253" priority="241" operator="between">
      <formula>9</formula>
      <formula>14</formula>
    </cfRule>
    <cfRule type="cellIs" dxfId="252" priority="242" operator="between">
      <formula>15</formula>
      <formula>20</formula>
    </cfRule>
    <cfRule type="cellIs" dxfId="251" priority="243" operator="between">
      <formula>21</formula>
      <formula>25</formula>
    </cfRule>
    <cfRule type="cellIs" dxfId="250" priority="244" operator="between">
      <formula>16</formula>
      <formula>20</formula>
    </cfRule>
    <cfRule type="cellIs" dxfId="249" priority="245" operator="between">
      <formula>9</formula>
      <formula>15</formula>
    </cfRule>
    <cfRule type="cellIs" dxfId="248" priority="246" operator="between">
      <formula>4</formula>
      <formula>8</formula>
    </cfRule>
    <cfRule type="cellIs" dxfId="247" priority="247" operator="between">
      <formula>1</formula>
      <formula>3</formula>
    </cfRule>
    <cfRule type="cellIs" dxfId="246" priority="248" operator="between">
      <formula>1</formula>
      <formula>2</formula>
    </cfRule>
    <cfRule type="cellIs" dxfId="245" priority="249" operator="between">
      <formula>3</formula>
      <formula>4</formula>
    </cfRule>
    <cfRule type="cellIs" dxfId="244" priority="250" operator="between">
      <formula>5</formula>
      <formula>6</formula>
    </cfRule>
    <cfRule type="cellIs" dxfId="243" priority="251" operator="between">
      <formula>7</formula>
      <formula>8</formula>
    </cfRule>
    <cfRule type="cellIs" dxfId="242" priority="252" operator="between">
      <formula>9</formula>
      <formula>10</formula>
    </cfRule>
  </conditionalFormatting>
  <conditionalFormatting sqref="K52:K54">
    <cfRule type="cellIs" dxfId="241" priority="229" operator="between">
      <formula>9</formula>
      <formula>14</formula>
    </cfRule>
    <cfRule type="cellIs" dxfId="240" priority="230" operator="between">
      <formula>15</formula>
      <formula>20</formula>
    </cfRule>
    <cfRule type="cellIs" dxfId="239" priority="231" operator="between">
      <formula>21</formula>
      <formula>25</formula>
    </cfRule>
    <cfRule type="cellIs" dxfId="238" priority="232" operator="between">
      <formula>16</formula>
      <formula>20</formula>
    </cfRule>
    <cfRule type="cellIs" dxfId="237" priority="233" operator="between">
      <formula>9</formula>
      <formula>15</formula>
    </cfRule>
    <cfRule type="cellIs" dxfId="236" priority="234" operator="between">
      <formula>4</formula>
      <formula>8</formula>
    </cfRule>
    <cfRule type="cellIs" dxfId="235" priority="235" operator="between">
      <formula>1</formula>
      <formula>3</formula>
    </cfRule>
    <cfRule type="cellIs" dxfId="234" priority="236" operator="between">
      <formula>1</formula>
      <formula>2</formula>
    </cfRule>
    <cfRule type="cellIs" dxfId="233" priority="237" operator="between">
      <formula>3</formula>
      <formula>4</formula>
    </cfRule>
    <cfRule type="cellIs" dxfId="232" priority="238" operator="between">
      <formula>5</formula>
      <formula>6</formula>
    </cfRule>
    <cfRule type="cellIs" dxfId="231" priority="239" operator="between">
      <formula>7</formula>
      <formula>8</formula>
    </cfRule>
    <cfRule type="cellIs" dxfId="230" priority="240" operator="between">
      <formula>9</formula>
      <formula>10</formula>
    </cfRule>
  </conditionalFormatting>
  <conditionalFormatting sqref="O52:O54">
    <cfRule type="cellIs" dxfId="229" priority="217" operator="between">
      <formula>9</formula>
      <formula>14</formula>
    </cfRule>
    <cfRule type="cellIs" dxfId="228" priority="218" operator="between">
      <formula>15</formula>
      <formula>20</formula>
    </cfRule>
    <cfRule type="cellIs" dxfId="227" priority="219" operator="between">
      <formula>21</formula>
      <formula>25</formula>
    </cfRule>
    <cfRule type="cellIs" dxfId="226" priority="220" operator="between">
      <formula>16</formula>
      <formula>20</formula>
    </cfRule>
    <cfRule type="cellIs" dxfId="225" priority="221" operator="between">
      <formula>9</formula>
      <formula>15</formula>
    </cfRule>
    <cfRule type="cellIs" dxfId="224" priority="222" operator="between">
      <formula>4</formula>
      <formula>8</formula>
    </cfRule>
    <cfRule type="cellIs" dxfId="223" priority="223" operator="between">
      <formula>1</formula>
      <formula>3</formula>
    </cfRule>
    <cfRule type="cellIs" dxfId="222" priority="224" operator="between">
      <formula>1</formula>
      <formula>2</formula>
    </cfRule>
    <cfRule type="cellIs" dxfId="221" priority="225" operator="between">
      <formula>3</formula>
      <formula>4</formula>
    </cfRule>
    <cfRule type="cellIs" dxfId="220" priority="226" operator="between">
      <formula>5</formula>
      <formula>6</formula>
    </cfRule>
    <cfRule type="cellIs" dxfId="219" priority="227" operator="between">
      <formula>7</formula>
      <formula>8</formula>
    </cfRule>
    <cfRule type="cellIs" dxfId="218" priority="228" operator="between">
      <formula>9</formula>
      <formula>10</formula>
    </cfRule>
  </conditionalFormatting>
  <conditionalFormatting sqref="K57:K59">
    <cfRule type="cellIs" dxfId="217" priority="205" operator="between">
      <formula>9</formula>
      <formula>14</formula>
    </cfRule>
    <cfRule type="cellIs" dxfId="216" priority="206" operator="between">
      <formula>15</formula>
      <formula>20</formula>
    </cfRule>
    <cfRule type="cellIs" dxfId="215" priority="207" operator="between">
      <formula>21</formula>
      <formula>25</formula>
    </cfRule>
    <cfRule type="cellIs" dxfId="214" priority="208" operator="between">
      <formula>16</formula>
      <formula>20</formula>
    </cfRule>
    <cfRule type="cellIs" dxfId="213" priority="209" operator="between">
      <formula>9</formula>
      <formula>15</formula>
    </cfRule>
    <cfRule type="cellIs" dxfId="212" priority="210" operator="between">
      <formula>4</formula>
      <formula>8</formula>
    </cfRule>
    <cfRule type="cellIs" dxfId="211" priority="211" operator="between">
      <formula>1</formula>
      <formula>3</formula>
    </cfRule>
    <cfRule type="cellIs" dxfId="210" priority="212" operator="between">
      <formula>1</formula>
      <formula>2</formula>
    </cfRule>
    <cfRule type="cellIs" dxfId="209" priority="213" operator="between">
      <formula>3</formula>
      <formula>4</formula>
    </cfRule>
    <cfRule type="cellIs" dxfId="208" priority="214" operator="between">
      <formula>5</formula>
      <formula>6</formula>
    </cfRule>
    <cfRule type="cellIs" dxfId="207" priority="215" operator="between">
      <formula>7</formula>
      <formula>8</formula>
    </cfRule>
    <cfRule type="cellIs" dxfId="206" priority="216" operator="between">
      <formula>9</formula>
      <formula>10</formula>
    </cfRule>
  </conditionalFormatting>
  <conditionalFormatting sqref="O57:O59">
    <cfRule type="cellIs" dxfId="205" priority="193" operator="between">
      <formula>9</formula>
      <formula>14</formula>
    </cfRule>
    <cfRule type="cellIs" dxfId="204" priority="194" operator="between">
      <formula>15</formula>
      <formula>20</formula>
    </cfRule>
    <cfRule type="cellIs" dxfId="203" priority="195" operator="between">
      <formula>21</formula>
      <formula>25</formula>
    </cfRule>
    <cfRule type="cellIs" dxfId="202" priority="196" operator="between">
      <formula>16</formula>
      <formula>20</formula>
    </cfRule>
    <cfRule type="cellIs" dxfId="201" priority="197" operator="between">
      <formula>9</formula>
      <formula>15</formula>
    </cfRule>
    <cfRule type="cellIs" dxfId="200" priority="198" operator="between">
      <formula>4</formula>
      <formula>8</formula>
    </cfRule>
    <cfRule type="cellIs" dxfId="199" priority="199" operator="between">
      <formula>1</formula>
      <formula>3</formula>
    </cfRule>
    <cfRule type="cellIs" dxfId="198" priority="200" operator="between">
      <formula>1</formula>
      <formula>2</formula>
    </cfRule>
    <cfRule type="cellIs" dxfId="197" priority="201" operator="between">
      <formula>3</formula>
      <formula>4</formula>
    </cfRule>
    <cfRule type="cellIs" dxfId="196" priority="202" operator="between">
      <formula>5</formula>
      <formula>6</formula>
    </cfRule>
    <cfRule type="cellIs" dxfId="195" priority="203" operator="between">
      <formula>7</formula>
      <formula>8</formula>
    </cfRule>
    <cfRule type="cellIs" dxfId="194" priority="204" operator="between">
      <formula>9</formula>
      <formula>10</formula>
    </cfRule>
  </conditionalFormatting>
  <conditionalFormatting sqref="K62:K64">
    <cfRule type="cellIs" dxfId="193" priority="181" operator="between">
      <formula>9</formula>
      <formula>14</formula>
    </cfRule>
    <cfRule type="cellIs" dxfId="192" priority="182" operator="between">
      <formula>15</formula>
      <formula>20</formula>
    </cfRule>
    <cfRule type="cellIs" dxfId="191" priority="183" operator="between">
      <formula>21</formula>
      <formula>25</formula>
    </cfRule>
    <cfRule type="cellIs" dxfId="190" priority="184" operator="between">
      <formula>16</formula>
      <formula>20</formula>
    </cfRule>
    <cfRule type="cellIs" dxfId="189" priority="185" operator="between">
      <formula>9</formula>
      <formula>15</formula>
    </cfRule>
    <cfRule type="cellIs" dxfId="188" priority="186" operator="between">
      <formula>4</formula>
      <formula>8</formula>
    </cfRule>
    <cfRule type="cellIs" dxfId="187" priority="187" operator="between">
      <formula>1</formula>
      <formula>3</formula>
    </cfRule>
    <cfRule type="cellIs" dxfId="186" priority="188" operator="between">
      <formula>1</formula>
      <formula>2</formula>
    </cfRule>
    <cfRule type="cellIs" dxfId="185" priority="189" operator="between">
      <formula>3</formula>
      <formula>4</formula>
    </cfRule>
    <cfRule type="cellIs" dxfId="184" priority="190" operator="between">
      <formula>5</formula>
      <formula>6</formula>
    </cfRule>
    <cfRule type="cellIs" dxfId="183" priority="191" operator="between">
      <formula>7</formula>
      <formula>8</formula>
    </cfRule>
    <cfRule type="cellIs" dxfId="182" priority="192" operator="between">
      <formula>9</formula>
      <formula>10</formula>
    </cfRule>
  </conditionalFormatting>
  <conditionalFormatting sqref="O62:O64">
    <cfRule type="cellIs" dxfId="181" priority="169" operator="between">
      <formula>9</formula>
      <formula>14</formula>
    </cfRule>
    <cfRule type="cellIs" dxfId="180" priority="170" operator="between">
      <formula>15</formula>
      <formula>20</formula>
    </cfRule>
    <cfRule type="cellIs" dxfId="179" priority="171" operator="between">
      <formula>21</formula>
      <formula>25</formula>
    </cfRule>
    <cfRule type="cellIs" dxfId="178" priority="172" operator="between">
      <formula>16</formula>
      <formula>20</formula>
    </cfRule>
    <cfRule type="cellIs" dxfId="177" priority="173" operator="between">
      <formula>9</formula>
      <formula>15</formula>
    </cfRule>
    <cfRule type="cellIs" dxfId="176" priority="174" operator="between">
      <formula>4</formula>
      <formula>8</formula>
    </cfRule>
    <cfRule type="cellIs" dxfId="175" priority="175" operator="between">
      <formula>1</formula>
      <formula>3</formula>
    </cfRule>
    <cfRule type="cellIs" dxfId="174" priority="176" operator="between">
      <formula>1</formula>
      <formula>2</formula>
    </cfRule>
    <cfRule type="cellIs" dxfId="173" priority="177" operator="between">
      <formula>3</formula>
      <formula>4</formula>
    </cfRule>
    <cfRule type="cellIs" dxfId="172" priority="178" operator="between">
      <formula>5</formula>
      <formula>6</formula>
    </cfRule>
    <cfRule type="cellIs" dxfId="171" priority="179" operator="between">
      <formula>7</formula>
      <formula>8</formula>
    </cfRule>
    <cfRule type="cellIs" dxfId="170" priority="180" operator="between">
      <formula>9</formula>
      <formula>10</formula>
    </cfRule>
  </conditionalFormatting>
  <conditionalFormatting sqref="K67:K69">
    <cfRule type="cellIs" dxfId="169" priority="157" operator="between">
      <formula>9</formula>
      <formula>14</formula>
    </cfRule>
    <cfRule type="cellIs" dxfId="168" priority="158" operator="between">
      <formula>15</formula>
      <formula>20</formula>
    </cfRule>
    <cfRule type="cellIs" dxfId="167" priority="159" operator="between">
      <formula>21</formula>
      <formula>25</formula>
    </cfRule>
    <cfRule type="cellIs" dxfId="166" priority="160" operator="between">
      <formula>16</formula>
      <formula>20</formula>
    </cfRule>
    <cfRule type="cellIs" dxfId="165" priority="161" operator="between">
      <formula>9</formula>
      <formula>15</formula>
    </cfRule>
    <cfRule type="cellIs" dxfId="164" priority="162" operator="between">
      <formula>4</formula>
      <formula>8</formula>
    </cfRule>
    <cfRule type="cellIs" dxfId="163" priority="163" operator="between">
      <formula>1</formula>
      <formula>3</formula>
    </cfRule>
    <cfRule type="cellIs" dxfId="162" priority="164" operator="between">
      <formula>1</formula>
      <formula>2</formula>
    </cfRule>
    <cfRule type="cellIs" dxfId="161" priority="165" operator="between">
      <formula>3</formula>
      <formula>4</formula>
    </cfRule>
    <cfRule type="cellIs" dxfId="160" priority="166" operator="between">
      <formula>5</formula>
      <formula>6</formula>
    </cfRule>
    <cfRule type="cellIs" dxfId="159" priority="167" operator="between">
      <formula>7</formula>
      <formula>8</formula>
    </cfRule>
    <cfRule type="cellIs" dxfId="158" priority="168" operator="between">
      <formula>9</formula>
      <formula>10</formula>
    </cfRule>
  </conditionalFormatting>
  <conditionalFormatting sqref="O67:O69">
    <cfRule type="cellIs" dxfId="157" priority="145" operator="between">
      <formula>9</formula>
      <formula>14</formula>
    </cfRule>
    <cfRule type="cellIs" dxfId="156" priority="146" operator="between">
      <formula>15</formula>
      <formula>20</formula>
    </cfRule>
    <cfRule type="cellIs" dxfId="155" priority="147" operator="between">
      <formula>21</formula>
      <formula>25</formula>
    </cfRule>
    <cfRule type="cellIs" dxfId="154" priority="148" operator="between">
      <formula>16</formula>
      <formula>20</formula>
    </cfRule>
    <cfRule type="cellIs" dxfId="153" priority="149" operator="between">
      <formula>9</formula>
      <formula>15</formula>
    </cfRule>
    <cfRule type="cellIs" dxfId="152" priority="150" operator="between">
      <formula>4</formula>
      <formula>8</formula>
    </cfRule>
    <cfRule type="cellIs" dxfId="151" priority="151" operator="between">
      <formula>1</formula>
      <formula>3</formula>
    </cfRule>
    <cfRule type="cellIs" dxfId="150" priority="152" operator="between">
      <formula>1</formula>
      <formula>2</formula>
    </cfRule>
    <cfRule type="cellIs" dxfId="149" priority="153" operator="between">
      <formula>3</formula>
      <formula>4</formula>
    </cfRule>
    <cfRule type="cellIs" dxfId="148" priority="154" operator="between">
      <formula>5</formula>
      <formula>6</formula>
    </cfRule>
    <cfRule type="cellIs" dxfId="147" priority="155" operator="between">
      <formula>7</formula>
      <formula>8</formula>
    </cfRule>
    <cfRule type="cellIs" dxfId="146" priority="156" operator="between">
      <formula>9</formula>
      <formula>10</formula>
    </cfRule>
  </conditionalFormatting>
  <conditionalFormatting sqref="K72:K74">
    <cfRule type="cellIs" dxfId="145" priority="133" operator="between">
      <formula>9</formula>
      <formula>14</formula>
    </cfRule>
    <cfRule type="cellIs" dxfId="144" priority="134" operator="between">
      <formula>15</formula>
      <formula>20</formula>
    </cfRule>
    <cfRule type="cellIs" dxfId="143" priority="135" operator="between">
      <formula>21</formula>
      <formula>25</formula>
    </cfRule>
    <cfRule type="cellIs" dxfId="142" priority="136" operator="between">
      <formula>16</formula>
      <formula>20</formula>
    </cfRule>
    <cfRule type="cellIs" dxfId="141" priority="137" operator="between">
      <formula>9</formula>
      <formula>15</formula>
    </cfRule>
    <cfRule type="cellIs" dxfId="140" priority="138" operator="between">
      <formula>4</formula>
      <formula>8</formula>
    </cfRule>
    <cfRule type="cellIs" dxfId="139" priority="139" operator="between">
      <formula>1</formula>
      <formula>3</formula>
    </cfRule>
    <cfRule type="cellIs" dxfId="138" priority="140" operator="between">
      <formula>1</formula>
      <formula>2</formula>
    </cfRule>
    <cfRule type="cellIs" dxfId="137" priority="141" operator="between">
      <formula>3</formula>
      <formula>4</formula>
    </cfRule>
    <cfRule type="cellIs" dxfId="136" priority="142" operator="between">
      <formula>5</formula>
      <formula>6</formula>
    </cfRule>
    <cfRule type="cellIs" dxfId="135" priority="143" operator="between">
      <formula>7</formula>
      <formula>8</formula>
    </cfRule>
    <cfRule type="cellIs" dxfId="134" priority="144" operator="between">
      <formula>9</formula>
      <formula>10</formula>
    </cfRule>
  </conditionalFormatting>
  <conditionalFormatting sqref="O72:O74">
    <cfRule type="cellIs" dxfId="133" priority="121" operator="between">
      <formula>9</formula>
      <formula>14</formula>
    </cfRule>
    <cfRule type="cellIs" dxfId="132" priority="122" operator="between">
      <formula>15</formula>
      <formula>20</formula>
    </cfRule>
    <cfRule type="cellIs" dxfId="131" priority="123" operator="between">
      <formula>21</formula>
      <formula>25</formula>
    </cfRule>
    <cfRule type="cellIs" dxfId="130" priority="124" operator="between">
      <formula>16</formula>
      <formula>20</formula>
    </cfRule>
    <cfRule type="cellIs" dxfId="129" priority="125" operator="between">
      <formula>9</formula>
      <formula>15</formula>
    </cfRule>
    <cfRule type="cellIs" dxfId="128" priority="126" operator="between">
      <formula>4</formula>
      <formula>8</formula>
    </cfRule>
    <cfRule type="cellIs" dxfId="127" priority="127" operator="between">
      <formula>1</formula>
      <formula>3</formula>
    </cfRule>
    <cfRule type="cellIs" dxfId="126" priority="128" operator="between">
      <formula>1</formula>
      <formula>2</formula>
    </cfRule>
    <cfRule type="cellIs" dxfId="125" priority="129" operator="between">
      <formula>3</formula>
      <formula>4</formula>
    </cfRule>
    <cfRule type="cellIs" dxfId="124" priority="130" operator="between">
      <formula>5</formula>
      <formula>6</formula>
    </cfRule>
    <cfRule type="cellIs" dxfId="123" priority="131" operator="between">
      <formula>7</formula>
      <formula>8</formula>
    </cfRule>
    <cfRule type="cellIs" dxfId="122" priority="132" operator="between">
      <formula>9</formula>
      <formula>10</formula>
    </cfRule>
  </conditionalFormatting>
  <conditionalFormatting sqref="K77:K79">
    <cfRule type="cellIs" dxfId="121" priority="109" operator="between">
      <formula>9</formula>
      <formula>14</formula>
    </cfRule>
    <cfRule type="cellIs" dxfId="120" priority="110" operator="between">
      <formula>15</formula>
      <formula>20</formula>
    </cfRule>
    <cfRule type="cellIs" dxfId="119" priority="111" operator="between">
      <formula>21</formula>
      <formula>25</formula>
    </cfRule>
    <cfRule type="cellIs" dxfId="118" priority="112" operator="between">
      <formula>16</formula>
      <formula>20</formula>
    </cfRule>
    <cfRule type="cellIs" dxfId="117" priority="113" operator="between">
      <formula>9</formula>
      <formula>15</formula>
    </cfRule>
    <cfRule type="cellIs" dxfId="116" priority="114" operator="between">
      <formula>4</formula>
      <formula>8</formula>
    </cfRule>
    <cfRule type="cellIs" dxfId="115" priority="115" operator="between">
      <formula>1</formula>
      <formula>3</formula>
    </cfRule>
    <cfRule type="cellIs" dxfId="114" priority="116" operator="between">
      <formula>1</formula>
      <formula>2</formula>
    </cfRule>
    <cfRule type="cellIs" dxfId="113" priority="117" operator="between">
      <formula>3</formula>
      <formula>4</formula>
    </cfRule>
    <cfRule type="cellIs" dxfId="112" priority="118" operator="between">
      <formula>5</formula>
      <formula>6</formula>
    </cfRule>
    <cfRule type="cellIs" dxfId="111" priority="119" operator="between">
      <formula>7</formula>
      <formula>8</formula>
    </cfRule>
    <cfRule type="cellIs" dxfId="110" priority="120" operator="between">
      <formula>9</formula>
      <formula>10</formula>
    </cfRule>
  </conditionalFormatting>
  <conditionalFormatting sqref="O77:O79">
    <cfRule type="cellIs" dxfId="109" priority="97" operator="between">
      <formula>9</formula>
      <formula>14</formula>
    </cfRule>
    <cfRule type="cellIs" dxfId="108" priority="98" operator="between">
      <formula>15</formula>
      <formula>20</formula>
    </cfRule>
    <cfRule type="cellIs" dxfId="107" priority="99" operator="between">
      <formula>21</formula>
      <formula>25</formula>
    </cfRule>
    <cfRule type="cellIs" dxfId="106" priority="100" operator="between">
      <formula>16</formula>
      <formula>20</formula>
    </cfRule>
    <cfRule type="cellIs" dxfId="105" priority="101" operator="between">
      <formula>9</formula>
      <formula>15</formula>
    </cfRule>
    <cfRule type="cellIs" dxfId="104" priority="102" operator="between">
      <formula>4</formula>
      <formula>8</formula>
    </cfRule>
    <cfRule type="cellIs" dxfId="103" priority="103" operator="between">
      <formula>1</formula>
      <formula>3</formula>
    </cfRule>
    <cfRule type="cellIs" dxfId="102" priority="104" operator="between">
      <formula>1</formula>
      <formula>2</formula>
    </cfRule>
    <cfRule type="cellIs" dxfId="101" priority="105" operator="between">
      <formula>3</formula>
      <formula>4</formula>
    </cfRule>
    <cfRule type="cellIs" dxfId="100" priority="106" operator="between">
      <formula>5</formula>
      <formula>6</formula>
    </cfRule>
    <cfRule type="cellIs" dxfId="99" priority="107" operator="between">
      <formula>7</formula>
      <formula>8</formula>
    </cfRule>
    <cfRule type="cellIs" dxfId="98" priority="108" operator="between">
      <formula>9</formula>
      <formula>10</formula>
    </cfRule>
  </conditionalFormatting>
  <conditionalFormatting sqref="K82:K84">
    <cfRule type="cellIs" dxfId="97" priority="85" operator="between">
      <formula>9</formula>
      <formula>14</formula>
    </cfRule>
    <cfRule type="cellIs" dxfId="96" priority="86" operator="between">
      <formula>15</formula>
      <formula>20</formula>
    </cfRule>
    <cfRule type="cellIs" dxfId="95" priority="87" operator="between">
      <formula>21</formula>
      <formula>25</formula>
    </cfRule>
    <cfRule type="cellIs" dxfId="94" priority="88" operator="between">
      <formula>16</formula>
      <formula>20</formula>
    </cfRule>
    <cfRule type="cellIs" dxfId="93" priority="89" operator="between">
      <formula>9</formula>
      <formula>15</formula>
    </cfRule>
    <cfRule type="cellIs" dxfId="92" priority="90" operator="between">
      <formula>4</formula>
      <formula>8</formula>
    </cfRule>
    <cfRule type="cellIs" dxfId="91" priority="91" operator="between">
      <formula>1</formula>
      <formula>3</formula>
    </cfRule>
    <cfRule type="cellIs" dxfId="90" priority="92" operator="between">
      <formula>1</formula>
      <formula>2</formula>
    </cfRule>
    <cfRule type="cellIs" dxfId="89" priority="93" operator="between">
      <formula>3</formula>
      <formula>4</formula>
    </cfRule>
    <cfRule type="cellIs" dxfId="88" priority="94" operator="between">
      <formula>5</formula>
      <formula>6</formula>
    </cfRule>
    <cfRule type="cellIs" dxfId="87" priority="95" operator="between">
      <formula>7</formula>
      <formula>8</formula>
    </cfRule>
    <cfRule type="cellIs" dxfId="86" priority="96" operator="between">
      <formula>9</formula>
      <formula>10</formula>
    </cfRule>
  </conditionalFormatting>
  <conditionalFormatting sqref="O82:O84">
    <cfRule type="cellIs" dxfId="85" priority="73" operator="between">
      <formula>9</formula>
      <formula>14</formula>
    </cfRule>
    <cfRule type="cellIs" dxfId="84" priority="74" operator="between">
      <formula>15</formula>
      <formula>20</formula>
    </cfRule>
    <cfRule type="cellIs" dxfId="83" priority="75" operator="between">
      <formula>21</formula>
      <formula>25</formula>
    </cfRule>
    <cfRule type="cellIs" dxfId="82" priority="76" operator="between">
      <formula>16</formula>
      <formula>20</formula>
    </cfRule>
    <cfRule type="cellIs" dxfId="81" priority="77" operator="between">
      <formula>9</formula>
      <formula>15</formula>
    </cfRule>
    <cfRule type="cellIs" dxfId="80" priority="78" operator="between">
      <formula>4</formula>
      <formula>8</formula>
    </cfRule>
    <cfRule type="cellIs" dxfId="79" priority="79" operator="between">
      <formula>1</formula>
      <formula>3</formula>
    </cfRule>
    <cfRule type="cellIs" dxfId="78" priority="80" operator="between">
      <formula>1</formula>
      <formula>2</formula>
    </cfRule>
    <cfRule type="cellIs" dxfId="77" priority="81" operator="between">
      <formula>3</formula>
      <formula>4</formula>
    </cfRule>
    <cfRule type="cellIs" dxfId="76" priority="82" operator="between">
      <formula>5</formula>
      <formula>6</formula>
    </cfRule>
    <cfRule type="cellIs" dxfId="75" priority="83" operator="between">
      <formula>7</formula>
      <formula>8</formula>
    </cfRule>
    <cfRule type="cellIs" dxfId="74" priority="84" operator="between">
      <formula>9</formula>
      <formula>10</formula>
    </cfRule>
  </conditionalFormatting>
  <conditionalFormatting sqref="K87:K89">
    <cfRule type="cellIs" dxfId="73" priority="61" operator="between">
      <formula>9</formula>
      <formula>14</formula>
    </cfRule>
    <cfRule type="cellIs" dxfId="72" priority="62" operator="between">
      <formula>15</formula>
      <formula>20</formula>
    </cfRule>
    <cfRule type="cellIs" dxfId="71" priority="63" operator="between">
      <formula>21</formula>
      <formula>25</formula>
    </cfRule>
    <cfRule type="cellIs" dxfId="70" priority="64" operator="between">
      <formula>16</formula>
      <formula>20</formula>
    </cfRule>
    <cfRule type="cellIs" dxfId="69" priority="65" operator="between">
      <formula>9</formula>
      <formula>15</formula>
    </cfRule>
    <cfRule type="cellIs" dxfId="68" priority="66" operator="between">
      <formula>4</formula>
      <formula>8</formula>
    </cfRule>
    <cfRule type="cellIs" dxfId="67" priority="67" operator="between">
      <formula>1</formula>
      <formula>3</formula>
    </cfRule>
    <cfRule type="cellIs" dxfId="66" priority="68" operator="between">
      <formula>1</formula>
      <formula>2</formula>
    </cfRule>
    <cfRule type="cellIs" dxfId="65" priority="69" operator="between">
      <formula>3</formula>
      <formula>4</formula>
    </cfRule>
    <cfRule type="cellIs" dxfId="64" priority="70" operator="between">
      <formula>5</formula>
      <formula>6</formula>
    </cfRule>
    <cfRule type="cellIs" dxfId="63" priority="71" operator="between">
      <formula>7</formula>
      <formula>8</formula>
    </cfRule>
    <cfRule type="cellIs" dxfId="62" priority="72" operator="between">
      <formula>9</formula>
      <formula>10</formula>
    </cfRule>
  </conditionalFormatting>
  <conditionalFormatting sqref="O87:O89">
    <cfRule type="cellIs" dxfId="61" priority="49" operator="between">
      <formula>9</formula>
      <formula>14</formula>
    </cfRule>
    <cfRule type="cellIs" dxfId="60" priority="50" operator="between">
      <formula>15</formula>
      <formula>20</formula>
    </cfRule>
    <cfRule type="cellIs" dxfId="59" priority="51" operator="between">
      <formula>21</formula>
      <formula>25</formula>
    </cfRule>
    <cfRule type="cellIs" dxfId="58" priority="52" operator="between">
      <formula>16</formula>
      <formula>20</formula>
    </cfRule>
    <cfRule type="cellIs" dxfId="57" priority="53" operator="between">
      <formula>9</formula>
      <formula>15</formula>
    </cfRule>
    <cfRule type="cellIs" dxfId="56" priority="54" operator="between">
      <formula>4</formula>
      <formula>8</formula>
    </cfRule>
    <cfRule type="cellIs" dxfId="55" priority="55" operator="between">
      <formula>1</formula>
      <formula>3</formula>
    </cfRule>
    <cfRule type="cellIs" dxfId="54" priority="56" operator="between">
      <formula>1</formula>
      <formula>2</formula>
    </cfRule>
    <cfRule type="cellIs" dxfId="53" priority="57" operator="between">
      <formula>3</formula>
      <formula>4</formula>
    </cfRule>
    <cfRule type="cellIs" dxfId="52" priority="58" operator="between">
      <formula>5</formula>
      <formula>6</formula>
    </cfRule>
    <cfRule type="cellIs" dxfId="51" priority="59" operator="between">
      <formula>7</formula>
      <formula>8</formula>
    </cfRule>
    <cfRule type="cellIs" dxfId="50" priority="60" operator="between">
      <formula>9</formula>
      <formula>10</formula>
    </cfRule>
  </conditionalFormatting>
  <conditionalFormatting sqref="K92:K94">
    <cfRule type="cellIs" dxfId="49" priority="37" operator="between">
      <formula>9</formula>
      <formula>14</formula>
    </cfRule>
    <cfRule type="cellIs" dxfId="48" priority="38" operator="between">
      <formula>15</formula>
      <formula>20</formula>
    </cfRule>
    <cfRule type="cellIs" dxfId="47" priority="39" operator="between">
      <formula>21</formula>
      <formula>25</formula>
    </cfRule>
    <cfRule type="cellIs" dxfId="46" priority="40" operator="between">
      <formula>16</formula>
      <formula>20</formula>
    </cfRule>
    <cfRule type="cellIs" dxfId="45" priority="41" operator="between">
      <formula>9</formula>
      <formula>15</formula>
    </cfRule>
    <cfRule type="cellIs" dxfId="44" priority="42" operator="between">
      <formula>4</formula>
      <formula>8</formula>
    </cfRule>
    <cfRule type="cellIs" dxfId="43" priority="43" operator="between">
      <formula>1</formula>
      <formula>3</formula>
    </cfRule>
    <cfRule type="cellIs" dxfId="42" priority="44" operator="between">
      <formula>1</formula>
      <formula>2</formula>
    </cfRule>
    <cfRule type="cellIs" dxfId="41" priority="45" operator="between">
      <formula>3</formula>
      <formula>4</formula>
    </cfRule>
    <cfRule type="cellIs" dxfId="40" priority="46" operator="between">
      <formula>5</formula>
      <formula>6</formula>
    </cfRule>
    <cfRule type="cellIs" dxfId="39" priority="47" operator="between">
      <formula>7</formula>
      <formula>8</formula>
    </cfRule>
    <cfRule type="cellIs" dxfId="38" priority="48" operator="between">
      <formula>9</formula>
      <formula>10</formula>
    </cfRule>
  </conditionalFormatting>
  <conditionalFormatting sqref="O92:O94">
    <cfRule type="cellIs" dxfId="37" priority="25" operator="between">
      <formula>9</formula>
      <formula>14</formula>
    </cfRule>
    <cfRule type="cellIs" dxfId="36" priority="26" operator="between">
      <formula>15</formula>
      <formula>20</formula>
    </cfRule>
    <cfRule type="cellIs" dxfId="35" priority="27" operator="between">
      <formula>21</formula>
      <formula>25</formula>
    </cfRule>
    <cfRule type="cellIs" dxfId="34" priority="28" operator="between">
      <formula>16</formula>
      <formula>20</formula>
    </cfRule>
    <cfRule type="cellIs" dxfId="33" priority="29" operator="between">
      <formula>9</formula>
      <formula>15</formula>
    </cfRule>
    <cfRule type="cellIs" dxfId="32" priority="30" operator="between">
      <formula>4</formula>
      <formula>8</formula>
    </cfRule>
    <cfRule type="cellIs" dxfId="31" priority="31" operator="between">
      <formula>1</formula>
      <formula>3</formula>
    </cfRule>
    <cfRule type="cellIs" dxfId="30" priority="32" operator="between">
      <formula>1</formula>
      <formula>2</formula>
    </cfRule>
    <cfRule type="cellIs" dxfId="29" priority="33" operator="between">
      <formula>3</formula>
      <formula>4</formula>
    </cfRule>
    <cfRule type="cellIs" dxfId="28" priority="34" operator="between">
      <formula>5</formula>
      <formula>6</formula>
    </cfRule>
    <cfRule type="cellIs" dxfId="27" priority="35" operator="between">
      <formula>7</formula>
      <formula>8</formula>
    </cfRule>
    <cfRule type="cellIs" dxfId="26" priority="36" operator="between">
      <formula>9</formula>
      <formula>10</formula>
    </cfRule>
  </conditionalFormatting>
  <dataValidations count="4">
    <dataValidation type="list" allowBlank="1" showInputMessage="1" showErrorMessage="1" sqref="I10:I13 M10:M13 I17:I19 M17:M19 I22:I24 M22:M24 I27:I29 M27:M29 I32:I34 M32:M34 I37:I39 M37:M39 I42:I44 M42:M44 I47:I49 M47:M49 I52:I54 M52:M54 I57:I59 M57:M59 I62:I64 M62:M64 I67:I69 M67:M69 I72:I74 M72:M74 I77:I79 M77:M79 I82:I84 M82:M84 I87:I89 M87:M89 I92:I94 M92:M94 I97:I99 M97:M99" xr:uid="{50238378-A762-4DCF-A4BE-9CEEC687A1FC}">
      <formula1>$R$10:$R$14</formula1>
    </dataValidation>
    <dataValidation type="list" allowBlank="1" showInputMessage="1" showErrorMessage="1" sqref="J10:J13 N10:N13 J17:J19 N17:N19 J22:J24 N22:N24 J27:J29 N27:N29 J32:J34 N32:N34 J37:J39 N37:N39 J42:J44 N42:N44 J47:J49 N47:N49 J52:J54 N52:N54 J57:J59 N57:N59 J62:J64 N62:N64 J67:J69 N67:N69 J72:J74 N72:N74 J77:J79 N77:N79 J82:J84 N82:N84 J87:J89 N87:N89 J92:J94 N92:N94 J97:J99 N97:N99" xr:uid="{0EF06147-197A-416B-A078-4DD8F2083A0C}">
      <formula1>$S$10:$S$14</formula1>
    </dataValidation>
    <dataValidation type="list" allowBlank="1" showInputMessage="1" showErrorMessage="1" sqref="P10:P13 P17:P19 P22:P24 P27:P29 P32:P34 P37:P39 P42:P44 P47:P49 P52:P54 P57:P59 P62:P64 P67:P69 P72:P74 P77:P79 P82:P84 P87:P89 P92:P94 P97:P99" xr:uid="{FAC8F5DB-913B-41A9-8426-2659EF9F2E92}">
      <formula1>$U$10:$U$14</formula1>
    </dataValidation>
    <dataValidation type="list" allowBlank="1" showInputMessage="1" showErrorMessage="1" sqref="B10" xr:uid="{056B11B4-1741-4588-80ED-CCB98165F99A}">
      <formula1>$B$101:$B$101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9A634844-542D-4F4D-8941-5972A92CE9A5}">
          <x14:formula1>
            <xm:f>Used!$C$2:$C$7</xm:f>
          </x14:formula1>
          <xm:sqref>J14 J20 J25 J30 J35 J40 J45 J50</xm:sqref>
        </x14:dataValidation>
        <x14:dataValidation type="list" allowBlank="1" showInputMessage="1" showErrorMessage="1" xr:uid="{40A1A4C9-5422-402B-82FB-EC0C9C06E885}">
          <x14:formula1>
            <xm:f>Used!$E$2:$E$7</xm:f>
          </x14:formula1>
          <xm:sqref>L14 L20 L25 L30 L35 L40 L45 L50</xm:sqref>
        </x14:dataValidation>
        <x14:dataValidation type="list" allowBlank="1" showInputMessage="1" showErrorMessage="1" xr:uid="{E28F4025-F4C2-40D8-BF2D-C6AC3039F966}">
          <x14:formula1>
            <xm:f>Used!$I$2:$I$5</xm:f>
          </x14:formula1>
          <xm:sqref>M14 M20 M25 M30 M35 M40 M45 M50</xm:sqref>
        </x14:dataValidation>
        <x14:dataValidation type="list" allowBlank="1" showInputMessage="1" showErrorMessage="1" xr:uid="{B62C614E-0ECE-4D1E-82B0-BA2B8E40B7A8}">
          <x14:formula1>
            <xm:f>Used!$G$2:$G$6</xm:f>
          </x14:formula1>
          <xm:sqref>N14 N20 N25 N30 N35 N40 N45 N50</xm:sqref>
        </x14:dataValidation>
        <x14:dataValidation type="list" allowBlank="1" showInputMessage="1" showErrorMessage="1" xr:uid="{D7315576-B72D-4888-A4E2-A3E3AE4EDE73}">
          <x14:formula1>
            <xm:f>Used!$D$2:$D$7</xm:f>
          </x14:formula1>
          <xm:sqref>K14 K20 K25 K30 K35 K40 K45 K50 K55 K60 K65 K70 K75 K80 K85 K90 K95 K100:K1048576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DC116-BDDE-4031-81BE-EC45CE9D6793}">
  <sheetPr codeName="Sheet3"/>
  <dimension ref="A1:L28"/>
  <sheetViews>
    <sheetView topLeftCell="D1" workbookViewId="0">
      <selection activeCell="D26" sqref="D26"/>
    </sheetView>
  </sheetViews>
  <sheetFormatPr defaultRowHeight="14.5"/>
  <cols>
    <col min="1" max="1" width="42.1796875" customWidth="1"/>
    <col min="2" max="2" width="2.54296875" customWidth="1"/>
    <col min="3" max="3" width="31.26953125" customWidth="1"/>
    <col min="4" max="4" width="115.1796875" customWidth="1"/>
    <col min="5" max="5" width="52.1796875" customWidth="1"/>
    <col min="6" max="6" width="2.54296875" customWidth="1"/>
    <col min="7" max="7" width="30.26953125" customWidth="1"/>
    <col min="9" max="9" width="30.26953125" customWidth="1"/>
    <col min="11" max="11" width="17.1796875" customWidth="1"/>
  </cols>
  <sheetData>
    <row r="1" spans="1:12" s="2" customFormat="1" ht="29.25" customHeight="1">
      <c r="A1" s="4" t="s">
        <v>79</v>
      </c>
      <c r="B1" s="6"/>
      <c r="C1" s="5" t="s">
        <v>80</v>
      </c>
      <c r="D1" s="4" t="s">
        <v>81</v>
      </c>
      <c r="E1" s="4" t="s">
        <v>82</v>
      </c>
      <c r="F1" s="6"/>
      <c r="G1" s="4" t="s">
        <v>83</v>
      </c>
      <c r="H1" s="6"/>
      <c r="I1" s="4" t="s">
        <v>84</v>
      </c>
      <c r="J1" s="6"/>
      <c r="L1" s="3"/>
    </row>
    <row r="2" spans="1:12">
      <c r="A2" s="1" t="s">
        <v>85</v>
      </c>
      <c r="C2" s="8" t="s">
        <v>86</v>
      </c>
      <c r="D2" s="9" t="s">
        <v>87</v>
      </c>
      <c r="E2" s="8" t="s">
        <v>88</v>
      </c>
      <c r="G2" s="11" t="s">
        <v>89</v>
      </c>
      <c r="H2" s="10">
        <v>0.5</v>
      </c>
      <c r="I2" s="11" t="s">
        <v>90</v>
      </c>
      <c r="J2" s="10">
        <v>0.5</v>
      </c>
    </row>
    <row r="3" spans="1:12">
      <c r="A3" s="1" t="s">
        <v>91</v>
      </c>
      <c r="C3" s="8" t="s">
        <v>92</v>
      </c>
      <c r="D3" s="9" t="s">
        <v>93</v>
      </c>
      <c r="E3" s="8" t="s">
        <v>94</v>
      </c>
      <c r="G3" s="11" t="s">
        <v>95</v>
      </c>
      <c r="H3" s="10">
        <v>0.75</v>
      </c>
      <c r="I3" s="11" t="s">
        <v>96</v>
      </c>
      <c r="J3" s="10">
        <v>0.75</v>
      </c>
    </row>
    <row r="4" spans="1:12">
      <c r="A4" s="1" t="s">
        <v>97</v>
      </c>
      <c r="C4" s="8" t="s">
        <v>98</v>
      </c>
      <c r="D4" s="9" t="s">
        <v>99</v>
      </c>
      <c r="E4" s="8" t="s">
        <v>100</v>
      </c>
      <c r="G4" s="11" t="s">
        <v>101</v>
      </c>
      <c r="H4" s="10">
        <v>0.9</v>
      </c>
      <c r="I4" s="11" t="s">
        <v>102</v>
      </c>
      <c r="J4" s="10">
        <v>0.95</v>
      </c>
    </row>
    <row r="5" spans="1:12">
      <c r="A5" s="1" t="s">
        <v>103</v>
      </c>
      <c r="C5" s="8" t="s">
        <v>104</v>
      </c>
      <c r="D5" s="9" t="s">
        <v>105</v>
      </c>
      <c r="E5" s="8" t="s">
        <v>106</v>
      </c>
      <c r="G5" s="11" t="s">
        <v>107</v>
      </c>
      <c r="H5" s="10">
        <v>0.95</v>
      </c>
      <c r="I5" s="11" t="s">
        <v>108</v>
      </c>
      <c r="J5" s="10">
        <v>1</v>
      </c>
    </row>
    <row r="6" spans="1:12">
      <c r="A6" s="1" t="s">
        <v>109</v>
      </c>
      <c r="C6" s="8" t="s">
        <v>110</v>
      </c>
      <c r="D6" s="9" t="s">
        <v>111</v>
      </c>
      <c r="E6" s="8" t="s">
        <v>112</v>
      </c>
      <c r="G6" s="11" t="s">
        <v>113</v>
      </c>
      <c r="H6" s="10">
        <v>1</v>
      </c>
      <c r="I6" s="12"/>
      <c r="J6" s="10"/>
    </row>
    <row r="7" spans="1:12">
      <c r="A7" s="1" t="s">
        <v>114</v>
      </c>
      <c r="C7" s="8" t="s">
        <v>115</v>
      </c>
      <c r="D7" s="9" t="s">
        <v>116</v>
      </c>
      <c r="E7" s="8" t="s">
        <v>117</v>
      </c>
    </row>
    <row r="8" spans="1:12">
      <c r="A8" s="1" t="s">
        <v>118</v>
      </c>
    </row>
    <row r="9" spans="1:12">
      <c r="A9" s="1" t="s">
        <v>36</v>
      </c>
    </row>
    <row r="10" spans="1:12">
      <c r="A10" s="1" t="s">
        <v>119</v>
      </c>
    </row>
    <row r="11" spans="1:12">
      <c r="A11" s="1" t="s">
        <v>120</v>
      </c>
    </row>
    <row r="12" spans="1:12">
      <c r="A12" s="1" t="s">
        <v>121</v>
      </c>
    </row>
    <row r="13" spans="1:12">
      <c r="A13" s="1" t="s">
        <v>122</v>
      </c>
      <c r="D13" s="4" t="s">
        <v>123</v>
      </c>
    </row>
    <row r="14" spans="1:12">
      <c r="A14" s="1" t="s">
        <v>124</v>
      </c>
    </row>
    <row r="15" spans="1:12">
      <c r="A15" s="1" t="s">
        <v>125</v>
      </c>
      <c r="D15" t="s">
        <v>126</v>
      </c>
    </row>
    <row r="16" spans="1:12">
      <c r="A16" s="1" t="s">
        <v>127</v>
      </c>
      <c r="D16" t="s">
        <v>128</v>
      </c>
    </row>
    <row r="17" spans="1:4">
      <c r="A17" s="1" t="s">
        <v>129</v>
      </c>
      <c r="D17" t="s">
        <v>130</v>
      </c>
    </row>
    <row r="18" spans="1:4">
      <c r="A18" s="1" t="s">
        <v>131</v>
      </c>
    </row>
    <row r="19" spans="1:4">
      <c r="A19" s="1" t="s">
        <v>132</v>
      </c>
      <c r="D19" t="s">
        <v>133</v>
      </c>
    </row>
    <row r="20" spans="1:4">
      <c r="A20" s="1" t="s">
        <v>134</v>
      </c>
      <c r="D20" t="s">
        <v>135</v>
      </c>
    </row>
    <row r="21" spans="1:4">
      <c r="A21" s="1" t="s">
        <v>136</v>
      </c>
      <c r="C21" s="7"/>
      <c r="D21" t="s">
        <v>137</v>
      </c>
    </row>
    <row r="22" spans="1:4">
      <c r="A22" s="1" t="s">
        <v>138</v>
      </c>
      <c r="D22" t="s">
        <v>139</v>
      </c>
    </row>
    <row r="23" spans="1:4">
      <c r="A23" s="1" t="s">
        <v>140</v>
      </c>
    </row>
    <row r="24" spans="1:4">
      <c r="A24" s="1" t="s">
        <v>141</v>
      </c>
    </row>
    <row r="25" spans="1:4">
      <c r="A25" s="1" t="s">
        <v>142</v>
      </c>
    </row>
    <row r="26" spans="1:4">
      <c r="A26" s="1" t="s">
        <v>143</v>
      </c>
    </row>
    <row r="27" spans="1:4">
      <c r="A27" s="1" t="s">
        <v>144</v>
      </c>
    </row>
    <row r="28" spans="1:4">
      <c r="A28" s="1" t="s">
        <v>145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630CC-59FB-4279-BC40-75F8406E56F4}">
  <sheetPr>
    <tabColor theme="7" tint="0.79998168889431442"/>
  </sheetPr>
  <dimension ref="B2:Q12"/>
  <sheetViews>
    <sheetView topLeftCell="A9" zoomScaleNormal="100" workbookViewId="0">
      <selection activeCell="C6" sqref="C6:P6"/>
    </sheetView>
  </sheetViews>
  <sheetFormatPr defaultColWidth="8.7265625" defaultRowHeight="15.5"/>
  <cols>
    <col min="1" max="1" width="5.81640625" style="51" customWidth="1"/>
    <col min="2" max="2" width="66.26953125" style="51" customWidth="1"/>
    <col min="3" max="3" width="9.81640625" style="51" customWidth="1"/>
    <col min="4" max="4" width="19.81640625" style="51" customWidth="1"/>
    <col min="5" max="16" width="12.54296875" style="51" customWidth="1"/>
    <col min="17" max="16384" width="8.7265625" style="51"/>
  </cols>
  <sheetData>
    <row r="2" spans="2:17" ht="21">
      <c r="B2" s="189" t="s">
        <v>146</v>
      </c>
      <c r="C2" s="189"/>
      <c r="D2" s="189"/>
      <c r="E2" s="189"/>
      <c r="F2" s="189"/>
      <c r="G2" s="189"/>
      <c r="H2" s="189"/>
      <c r="I2" s="189"/>
      <c r="J2" s="189"/>
      <c r="K2" s="189"/>
      <c r="L2" s="189"/>
      <c r="M2" s="189"/>
      <c r="N2" s="189"/>
      <c r="O2" s="189"/>
      <c r="P2" s="189"/>
    </row>
    <row r="3" spans="2:17" ht="27.65" customHeight="1">
      <c r="B3" s="195" t="s">
        <v>147</v>
      </c>
      <c r="C3" s="195"/>
      <c r="D3" s="195"/>
      <c r="E3" s="195"/>
      <c r="F3" s="195"/>
      <c r="G3" s="195"/>
      <c r="H3" s="195"/>
      <c r="I3" s="195"/>
      <c r="J3" s="195"/>
      <c r="K3" s="195"/>
      <c r="L3" s="195"/>
      <c r="M3" s="195"/>
      <c r="N3" s="195"/>
      <c r="O3" s="195"/>
      <c r="P3" s="195"/>
      <c r="Q3" s="51" t="s">
        <v>272</v>
      </c>
    </row>
    <row r="4" spans="2:17" ht="27.65" customHeight="1">
      <c r="B4" s="59" t="s">
        <v>148</v>
      </c>
      <c r="C4" s="196" t="s">
        <v>149</v>
      </c>
      <c r="D4" s="196"/>
      <c r="E4" s="196"/>
      <c r="F4" s="196"/>
      <c r="G4" s="196"/>
      <c r="H4" s="196"/>
      <c r="I4" s="196"/>
      <c r="J4" s="196"/>
      <c r="K4" s="196"/>
      <c r="L4" s="196"/>
      <c r="M4" s="196"/>
      <c r="N4" s="196"/>
      <c r="O4" s="196"/>
      <c r="P4" s="196"/>
    </row>
    <row r="5" spans="2:17" ht="150" customHeight="1">
      <c r="B5" s="171" t="s">
        <v>150</v>
      </c>
      <c r="C5" s="190" t="s">
        <v>277</v>
      </c>
      <c r="D5" s="191"/>
      <c r="E5" s="191"/>
      <c r="F5" s="191"/>
      <c r="G5" s="191"/>
      <c r="H5" s="191"/>
      <c r="I5" s="191"/>
      <c r="J5" s="191"/>
      <c r="K5" s="191"/>
      <c r="L5" s="191"/>
      <c r="M5" s="191"/>
      <c r="N5" s="191"/>
      <c r="O5" s="191"/>
      <c r="P5" s="192"/>
    </row>
    <row r="6" spans="2:17" ht="150" customHeight="1">
      <c r="B6" s="172" t="s">
        <v>151</v>
      </c>
      <c r="C6" s="190" t="s">
        <v>275</v>
      </c>
      <c r="D6" s="193"/>
      <c r="E6" s="193"/>
      <c r="F6" s="193"/>
      <c r="G6" s="193"/>
      <c r="H6" s="193"/>
      <c r="I6" s="193"/>
      <c r="J6" s="193"/>
      <c r="K6" s="193"/>
      <c r="L6" s="193"/>
      <c r="M6" s="193"/>
      <c r="N6" s="193"/>
      <c r="O6" s="193"/>
      <c r="P6" s="194"/>
    </row>
    <row r="7" spans="2:17" ht="150" customHeight="1">
      <c r="B7" s="172" t="s">
        <v>152</v>
      </c>
      <c r="C7" s="190" t="s">
        <v>276</v>
      </c>
      <c r="D7" s="191"/>
      <c r="E7" s="191"/>
      <c r="F7" s="191"/>
      <c r="G7" s="191"/>
      <c r="H7" s="191"/>
      <c r="I7" s="191"/>
      <c r="J7" s="191"/>
      <c r="K7" s="191"/>
      <c r="L7" s="191"/>
      <c r="M7" s="191"/>
      <c r="N7" s="191"/>
      <c r="O7" s="191"/>
      <c r="P7" s="192"/>
    </row>
    <row r="8" spans="2:17" ht="150" customHeight="1">
      <c r="B8" s="172" t="s">
        <v>153</v>
      </c>
      <c r="C8" s="190" t="s">
        <v>274</v>
      </c>
      <c r="D8" s="191"/>
      <c r="E8" s="191"/>
      <c r="F8" s="191"/>
      <c r="G8" s="191"/>
      <c r="H8" s="191"/>
      <c r="I8" s="191"/>
      <c r="J8" s="191"/>
      <c r="K8" s="191"/>
      <c r="L8" s="191"/>
      <c r="M8" s="191"/>
      <c r="N8" s="191"/>
      <c r="O8" s="191"/>
      <c r="P8" s="192"/>
    </row>
    <row r="9" spans="2:17" ht="150" customHeight="1">
      <c r="B9" s="172" t="s">
        <v>154</v>
      </c>
      <c r="C9" s="190" t="s">
        <v>273</v>
      </c>
      <c r="D9" s="191"/>
      <c r="E9" s="191"/>
      <c r="F9" s="191"/>
      <c r="G9" s="191"/>
      <c r="H9" s="191"/>
      <c r="I9" s="191"/>
      <c r="J9" s="191"/>
      <c r="K9" s="191"/>
      <c r="L9" s="191"/>
      <c r="M9" s="191"/>
      <c r="N9" s="191"/>
      <c r="O9" s="191"/>
      <c r="P9" s="192"/>
    </row>
    <row r="10" spans="2:17" ht="29.15" customHeight="1"/>
    <row r="11" spans="2:17" ht="23.15" customHeight="1"/>
    <row r="12" spans="2:17" ht="23.15" customHeight="1"/>
  </sheetData>
  <sheetProtection algorithmName="SHA-512" hashValue="yKnV4aB2kH9ziV3xlKAQiMqJTQXP/Stz31i2esvKqh3+/bRsOwtLALJVIek5OVBFlhAuNtQKAGMLWoM35FeDeQ==" saltValue="ugI4nE2DNQ/j295dUjQn7Q==" spinCount="100000" sheet="1" objects="1" scenarios="1" selectLockedCells="1"/>
  <mergeCells count="8">
    <mergeCell ref="B2:P2"/>
    <mergeCell ref="C9:P9"/>
    <mergeCell ref="C7:P7"/>
    <mergeCell ref="C5:P5"/>
    <mergeCell ref="C8:P8"/>
    <mergeCell ref="C6:P6"/>
    <mergeCell ref="B3:P3"/>
    <mergeCell ref="C4:P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8303-4DCF-4F1D-A4A8-21FAC05912EE}">
  <sheetPr>
    <tabColor rgb="FF009999"/>
  </sheetPr>
  <dimension ref="A1:AC47"/>
  <sheetViews>
    <sheetView topLeftCell="A7" zoomScale="80" zoomScaleNormal="80" workbookViewId="0">
      <selection activeCell="I11" sqref="I11"/>
    </sheetView>
  </sheetViews>
  <sheetFormatPr defaultRowHeight="14.5"/>
  <cols>
    <col min="2" max="2" width="40.1796875" customWidth="1"/>
    <col min="3" max="4" width="15.54296875" style="26" customWidth="1"/>
    <col min="5" max="5" width="17.26953125" style="26" bestFit="1" customWidth="1"/>
    <col min="6" max="8" width="15.54296875" style="26" customWidth="1"/>
    <col min="9" max="9" width="52.453125" customWidth="1"/>
    <col min="10" max="10" width="2.7265625" customWidth="1"/>
    <col min="11" max="11" width="83.26953125" bestFit="1" customWidth="1"/>
    <col min="13" max="13" width="63.81640625" bestFit="1" customWidth="1"/>
    <col min="15" max="15" width="50.54296875" customWidth="1"/>
  </cols>
  <sheetData>
    <row r="1" spans="1:29">
      <c r="A1" s="197"/>
      <c r="B1" s="197"/>
      <c r="C1" s="24"/>
      <c r="D1" s="24"/>
      <c r="E1" s="24"/>
      <c r="F1" s="24"/>
      <c r="G1" s="24"/>
      <c r="H1" s="24"/>
      <c r="I1" s="20"/>
      <c r="J1" s="20"/>
      <c r="K1" s="20"/>
      <c r="L1" s="20"/>
      <c r="M1" s="20"/>
      <c r="N1" s="20"/>
      <c r="O1" s="20"/>
      <c r="P1" s="20"/>
      <c r="Q1" s="20"/>
      <c r="R1" s="20"/>
      <c r="S1" s="197"/>
      <c r="T1" s="197"/>
      <c r="U1" s="197"/>
      <c r="V1" s="197"/>
      <c r="W1" s="197"/>
      <c r="X1" s="197"/>
      <c r="Y1" s="20"/>
      <c r="Z1" s="197"/>
      <c r="AA1" s="197"/>
      <c r="AB1" s="20"/>
      <c r="AC1" s="20"/>
    </row>
    <row r="2" spans="1:29" s="53" customFormat="1" ht="22.15" customHeight="1">
      <c r="B2" s="206" t="s">
        <v>155</v>
      </c>
      <c r="C2" s="206"/>
      <c r="D2" s="206"/>
      <c r="E2" s="206"/>
      <c r="F2" s="206"/>
      <c r="G2" s="206"/>
      <c r="H2" s="206"/>
      <c r="I2" s="206"/>
    </row>
    <row r="3" spans="1:29" ht="22.15" customHeight="1">
      <c r="A3" s="53"/>
      <c r="B3" s="204" t="s">
        <v>156</v>
      </c>
      <c r="C3" s="204"/>
      <c r="D3" s="204"/>
      <c r="E3" s="204"/>
      <c r="F3" s="204"/>
      <c r="G3" s="204"/>
      <c r="H3" s="204"/>
      <c r="I3" s="204"/>
      <c r="J3" s="52"/>
      <c r="K3" s="203"/>
      <c r="L3" s="203"/>
      <c r="M3" s="53"/>
      <c r="N3" s="53"/>
      <c r="O3" s="53"/>
      <c r="P3" s="53"/>
      <c r="Q3" s="20"/>
      <c r="R3" s="20"/>
      <c r="S3" s="20"/>
      <c r="T3" s="20"/>
      <c r="U3" s="20"/>
      <c r="V3" s="20"/>
      <c r="W3" s="20"/>
      <c r="X3" s="20"/>
      <c r="Y3" s="20"/>
      <c r="Z3" s="20"/>
      <c r="AA3" s="20"/>
      <c r="AB3" s="20"/>
      <c r="AC3" s="20"/>
    </row>
    <row r="4" spans="1:29" ht="22.15" customHeight="1">
      <c r="A4" s="53"/>
      <c r="B4" s="205" t="s">
        <v>157</v>
      </c>
      <c r="C4" s="205"/>
      <c r="D4" s="67"/>
      <c r="E4" s="67"/>
      <c r="F4" s="67"/>
      <c r="G4" s="67"/>
      <c r="H4" s="67"/>
      <c r="I4" s="203"/>
      <c r="J4" s="203"/>
      <c r="K4" s="68"/>
      <c r="L4" s="68"/>
      <c r="M4" s="53"/>
      <c r="N4" s="53"/>
      <c r="O4" s="53"/>
      <c r="P4" s="53"/>
      <c r="Q4" s="20"/>
      <c r="R4" s="20"/>
      <c r="S4" s="20"/>
      <c r="T4" s="20"/>
      <c r="U4" s="20"/>
      <c r="V4" s="20"/>
      <c r="W4" s="20"/>
      <c r="X4" s="20"/>
      <c r="Y4" s="20"/>
      <c r="Z4" s="20"/>
      <c r="AA4" s="20"/>
      <c r="AB4" s="20"/>
      <c r="AC4" s="20"/>
    </row>
    <row r="5" spans="1:29" ht="20.65" customHeight="1" thickBot="1">
      <c r="A5" s="202"/>
      <c r="B5" s="202"/>
      <c r="C5" s="54"/>
      <c r="D5" s="54"/>
      <c r="E5" s="54"/>
      <c r="F5" s="55" t="s">
        <v>158</v>
      </c>
      <c r="G5" s="54"/>
      <c r="H5" s="54"/>
      <c r="I5" s="53"/>
      <c r="J5" s="53"/>
      <c r="K5" s="56"/>
      <c r="L5" s="56"/>
      <c r="M5" s="56"/>
      <c r="N5" s="56"/>
      <c r="O5" s="56"/>
      <c r="P5" s="56"/>
      <c r="Q5" s="20"/>
      <c r="R5" s="20"/>
      <c r="S5" s="197"/>
      <c r="T5" s="197"/>
      <c r="U5" s="197"/>
      <c r="V5" s="197"/>
      <c r="W5" s="197"/>
      <c r="X5" s="197"/>
      <c r="Y5" s="20"/>
      <c r="Z5" s="197"/>
      <c r="AA5" s="197"/>
      <c r="AB5" s="20"/>
      <c r="AC5" s="20"/>
    </row>
    <row r="6" spans="1:29" ht="60" customHeight="1" thickBot="1">
      <c r="A6" s="53"/>
      <c r="B6" s="57" t="s">
        <v>159</v>
      </c>
      <c r="C6" s="58" t="s">
        <v>160</v>
      </c>
      <c r="D6" s="58" t="s">
        <v>161</v>
      </c>
      <c r="E6" s="58" t="s">
        <v>162</v>
      </c>
      <c r="F6" s="58" t="s">
        <v>163</v>
      </c>
      <c r="G6" s="58" t="s">
        <v>164</v>
      </c>
      <c r="H6" s="58" t="s">
        <v>165</v>
      </c>
      <c r="I6" s="59" t="s">
        <v>166</v>
      </c>
      <c r="J6" s="60"/>
      <c r="K6" s="198" t="s">
        <v>167</v>
      </c>
      <c r="L6" s="199"/>
      <c r="M6" s="199"/>
      <c r="N6" s="199"/>
      <c r="O6" s="199"/>
      <c r="P6" s="200"/>
      <c r="Q6" s="20"/>
      <c r="R6" s="20"/>
      <c r="S6" s="197"/>
      <c r="T6" s="197"/>
      <c r="U6" s="197"/>
      <c r="V6" s="197"/>
      <c r="W6" s="197"/>
      <c r="X6" s="197"/>
      <c r="Y6" s="20"/>
      <c r="Z6" s="197"/>
      <c r="AA6" s="197"/>
      <c r="AB6" s="20"/>
      <c r="AC6" s="20"/>
    </row>
    <row r="7" spans="1:29" ht="60" customHeight="1">
      <c r="A7" s="69" t="s">
        <v>168</v>
      </c>
      <c r="B7" s="70" t="s">
        <v>169</v>
      </c>
      <c r="C7" s="71" t="s">
        <v>170</v>
      </c>
      <c r="D7" s="72">
        <v>44287</v>
      </c>
      <c r="E7" s="72">
        <v>44834</v>
      </c>
      <c r="F7" s="73">
        <v>4</v>
      </c>
      <c r="G7" s="74">
        <v>3</v>
      </c>
      <c r="H7" s="75">
        <v>2</v>
      </c>
      <c r="I7" s="76" t="s">
        <v>171</v>
      </c>
      <c r="J7" s="61"/>
      <c r="K7" s="155" t="s">
        <v>172</v>
      </c>
      <c r="L7" s="156" t="s">
        <v>173</v>
      </c>
      <c r="M7" s="157" t="s">
        <v>174</v>
      </c>
      <c r="N7" s="156" t="s">
        <v>173</v>
      </c>
      <c r="O7" s="157" t="s">
        <v>175</v>
      </c>
      <c r="P7" s="156" t="s">
        <v>173</v>
      </c>
      <c r="Q7" s="20"/>
      <c r="R7" s="20"/>
      <c r="S7" s="197"/>
      <c r="T7" s="197"/>
      <c r="U7" s="197"/>
      <c r="V7" s="197"/>
      <c r="W7" s="197"/>
      <c r="X7" s="197"/>
      <c r="Y7" s="20"/>
      <c r="Z7" s="197"/>
      <c r="AA7" s="197"/>
      <c r="AB7" s="20"/>
      <c r="AC7" s="20"/>
    </row>
    <row r="8" spans="1:29" ht="60" customHeight="1">
      <c r="A8" s="53"/>
      <c r="B8" s="62" t="s">
        <v>280</v>
      </c>
      <c r="C8" s="63" t="s">
        <v>170</v>
      </c>
      <c r="D8" s="64" t="s">
        <v>285</v>
      </c>
      <c r="E8" s="64">
        <v>45169</v>
      </c>
      <c r="F8" s="63">
        <v>3</v>
      </c>
      <c r="G8" s="63">
        <v>1</v>
      </c>
      <c r="H8" s="63">
        <v>2</v>
      </c>
      <c r="I8" s="65" t="s">
        <v>286</v>
      </c>
      <c r="J8" s="66"/>
      <c r="K8" s="144" t="s">
        <v>176</v>
      </c>
      <c r="L8" s="145">
        <v>5</v>
      </c>
      <c r="M8" s="146" t="s">
        <v>177</v>
      </c>
      <c r="N8" s="145">
        <v>5</v>
      </c>
      <c r="O8" s="146" t="s">
        <v>178</v>
      </c>
      <c r="P8" s="145">
        <v>5</v>
      </c>
      <c r="Q8" s="20"/>
      <c r="R8" s="20"/>
      <c r="S8" s="197"/>
      <c r="T8" s="197"/>
      <c r="U8" s="197"/>
      <c r="V8" s="197"/>
      <c r="W8" s="197"/>
      <c r="X8" s="197"/>
      <c r="Y8" s="20"/>
      <c r="Z8" s="197"/>
      <c r="AA8" s="197"/>
      <c r="AB8" s="20"/>
      <c r="AC8" s="20"/>
    </row>
    <row r="9" spans="1:29" ht="60" customHeight="1">
      <c r="A9" s="53"/>
      <c r="B9" s="62" t="s">
        <v>282</v>
      </c>
      <c r="C9" s="63" t="s">
        <v>170</v>
      </c>
      <c r="D9" s="64" t="s">
        <v>285</v>
      </c>
      <c r="E9" s="64" t="s">
        <v>287</v>
      </c>
      <c r="F9" s="63">
        <v>2</v>
      </c>
      <c r="G9" s="63">
        <v>1</v>
      </c>
      <c r="H9" s="63">
        <v>2</v>
      </c>
      <c r="I9" s="175" t="s">
        <v>288</v>
      </c>
      <c r="J9" s="66"/>
      <c r="K9" s="147" t="s">
        <v>179</v>
      </c>
      <c r="L9" s="148">
        <v>4</v>
      </c>
      <c r="M9" s="149" t="s">
        <v>180</v>
      </c>
      <c r="N9" s="148">
        <v>4</v>
      </c>
      <c r="O9" s="149" t="s">
        <v>181</v>
      </c>
      <c r="P9" s="148">
        <v>4</v>
      </c>
      <c r="Q9" s="20"/>
      <c r="R9" s="20"/>
      <c r="S9" s="197"/>
      <c r="T9" s="197"/>
      <c r="U9" s="197"/>
      <c r="V9" s="197"/>
      <c r="W9" s="197"/>
      <c r="X9" s="197"/>
      <c r="Y9" s="20"/>
      <c r="Z9" s="197"/>
      <c r="AA9" s="197"/>
      <c r="AB9" s="20"/>
      <c r="AC9" s="20"/>
    </row>
    <row r="10" spans="1:29" ht="60" customHeight="1">
      <c r="A10" s="53"/>
      <c r="B10" s="62" t="s">
        <v>283</v>
      </c>
      <c r="C10" s="63" t="s">
        <v>170</v>
      </c>
      <c r="D10" s="64">
        <v>44075</v>
      </c>
      <c r="E10" s="64">
        <v>44286</v>
      </c>
      <c r="F10" s="63"/>
      <c r="G10" s="63"/>
      <c r="H10" s="63"/>
      <c r="I10" s="65" t="s">
        <v>284</v>
      </c>
      <c r="J10" s="66"/>
      <c r="K10" s="144" t="s">
        <v>182</v>
      </c>
      <c r="L10" s="150">
        <v>3</v>
      </c>
      <c r="M10" s="146" t="s">
        <v>183</v>
      </c>
      <c r="N10" s="150">
        <v>3</v>
      </c>
      <c r="O10" s="146" t="s">
        <v>184</v>
      </c>
      <c r="P10" s="150">
        <v>3</v>
      </c>
      <c r="Q10" s="20"/>
      <c r="R10" s="20"/>
      <c r="S10" s="197"/>
      <c r="T10" s="197"/>
      <c r="U10" s="197"/>
      <c r="V10" s="197"/>
      <c r="W10" s="197"/>
      <c r="X10" s="197"/>
      <c r="Y10" s="20"/>
      <c r="Z10" s="197"/>
      <c r="AA10" s="197"/>
      <c r="AB10" s="20"/>
      <c r="AC10" s="20"/>
    </row>
    <row r="11" spans="1:29" ht="60" customHeight="1">
      <c r="A11" s="53"/>
      <c r="B11" s="62" t="s">
        <v>224</v>
      </c>
      <c r="C11" s="63" t="s">
        <v>170</v>
      </c>
      <c r="D11" s="64">
        <v>44317</v>
      </c>
      <c r="E11" s="64">
        <v>46112</v>
      </c>
      <c r="F11" s="63">
        <v>1</v>
      </c>
      <c r="G11" s="63">
        <v>1</v>
      </c>
      <c r="H11" s="63">
        <v>1</v>
      </c>
      <c r="I11" s="65" t="s">
        <v>289</v>
      </c>
      <c r="J11" s="66"/>
      <c r="K11" s="144" t="s">
        <v>185</v>
      </c>
      <c r="L11" s="151">
        <v>2</v>
      </c>
      <c r="M11" s="146" t="s">
        <v>186</v>
      </c>
      <c r="N11" s="151">
        <v>2</v>
      </c>
      <c r="O11" s="146" t="s">
        <v>187</v>
      </c>
      <c r="P11" s="151">
        <v>2</v>
      </c>
      <c r="Q11" s="20"/>
      <c r="R11" s="20"/>
      <c r="S11" s="197"/>
      <c r="T11" s="197"/>
      <c r="U11" s="197"/>
      <c r="V11" s="197"/>
      <c r="W11" s="197"/>
      <c r="X11" s="197"/>
      <c r="Y11" s="20"/>
      <c r="Z11" s="197"/>
      <c r="AA11" s="197"/>
      <c r="AB11" s="20"/>
      <c r="AC11" s="20"/>
    </row>
    <row r="12" spans="1:29" ht="60" customHeight="1" thickBot="1">
      <c r="A12" s="53"/>
      <c r="B12" s="62"/>
      <c r="C12" s="63"/>
      <c r="D12" s="64"/>
      <c r="E12" s="64"/>
      <c r="F12" s="63"/>
      <c r="G12" s="63"/>
      <c r="H12" s="63"/>
      <c r="I12" s="65"/>
      <c r="J12" s="66"/>
      <c r="K12" s="152" t="s">
        <v>188</v>
      </c>
      <c r="L12" s="153">
        <v>1</v>
      </c>
      <c r="M12" s="154" t="s">
        <v>189</v>
      </c>
      <c r="N12" s="153">
        <v>1</v>
      </c>
      <c r="O12" s="152" t="s">
        <v>190</v>
      </c>
      <c r="P12" s="153">
        <v>1</v>
      </c>
      <c r="Q12" s="20"/>
      <c r="R12" s="20"/>
      <c r="S12" s="197"/>
      <c r="T12" s="197"/>
      <c r="U12" s="197"/>
      <c r="V12" s="197"/>
      <c r="W12" s="197"/>
      <c r="X12" s="197"/>
      <c r="Y12" s="20"/>
      <c r="Z12" s="197"/>
      <c r="AA12" s="197"/>
      <c r="AB12" s="20"/>
      <c r="AC12" s="20"/>
    </row>
    <row r="13" spans="1:29" ht="60" customHeight="1">
      <c r="A13" s="20"/>
      <c r="B13" s="35"/>
      <c r="C13" s="36"/>
      <c r="D13" s="37"/>
      <c r="E13" s="37"/>
      <c r="F13" s="38"/>
      <c r="G13" s="38"/>
      <c r="H13" s="38"/>
      <c r="I13" s="39"/>
      <c r="J13" s="29"/>
      <c r="K13" s="31"/>
      <c r="L13" s="31"/>
      <c r="M13" s="31"/>
      <c r="N13" s="31"/>
      <c r="O13" s="31"/>
      <c r="P13" s="31"/>
      <c r="Q13" s="20"/>
      <c r="R13" s="20"/>
      <c r="S13" s="197"/>
      <c r="T13" s="197"/>
      <c r="U13" s="197"/>
      <c r="V13" s="197"/>
      <c r="W13" s="197"/>
      <c r="X13" s="197"/>
      <c r="Y13" s="20"/>
      <c r="Z13" s="197"/>
      <c r="AA13" s="197"/>
      <c r="AB13" s="20"/>
      <c r="AC13" s="20"/>
    </row>
    <row r="14" spans="1:29" ht="60" customHeight="1">
      <c r="A14" s="20"/>
      <c r="B14" s="35"/>
      <c r="C14" s="36"/>
      <c r="D14" s="37"/>
      <c r="E14" s="37"/>
      <c r="F14" s="38"/>
      <c r="G14" s="38"/>
      <c r="H14" s="38"/>
      <c r="I14" s="39"/>
      <c r="J14" s="29"/>
      <c r="K14" s="31"/>
      <c r="L14" s="31"/>
      <c r="M14" s="31"/>
      <c r="N14" s="31"/>
      <c r="O14" s="31"/>
      <c r="P14" s="31"/>
      <c r="Q14" s="20"/>
      <c r="R14" s="20"/>
      <c r="S14" s="197"/>
      <c r="T14" s="197"/>
      <c r="U14" s="197"/>
      <c r="V14" s="197"/>
      <c r="W14" s="197"/>
      <c r="X14" s="197"/>
      <c r="Y14" s="20"/>
      <c r="Z14" s="197"/>
      <c r="AA14" s="197"/>
      <c r="AB14" s="20"/>
      <c r="AC14" s="20"/>
    </row>
    <row r="15" spans="1:29" ht="60" customHeight="1">
      <c r="A15" s="20"/>
      <c r="B15" s="35"/>
      <c r="C15" s="36"/>
      <c r="D15" s="37"/>
      <c r="E15" s="37"/>
      <c r="F15" s="38"/>
      <c r="G15" s="38"/>
      <c r="H15" s="38"/>
      <c r="I15" s="40"/>
      <c r="J15" s="30"/>
      <c r="K15" s="32"/>
      <c r="L15" s="32"/>
      <c r="M15" s="32"/>
      <c r="N15" s="32"/>
      <c r="O15" s="32"/>
      <c r="P15" s="32"/>
      <c r="Q15" s="20"/>
      <c r="R15" s="20"/>
      <c r="S15" s="20"/>
      <c r="T15" s="20"/>
      <c r="U15" s="20"/>
      <c r="V15" s="20"/>
      <c r="W15" s="20"/>
      <c r="X15" s="20"/>
      <c r="Y15" s="20"/>
      <c r="Z15" s="20"/>
      <c r="AA15" s="20"/>
      <c r="AB15" s="20"/>
      <c r="AC15" s="20"/>
    </row>
    <row r="16" spans="1:29" ht="60" customHeight="1">
      <c r="A16" s="20"/>
      <c r="B16" s="35"/>
      <c r="C16" s="36"/>
      <c r="D16" s="37"/>
      <c r="E16" s="37"/>
      <c r="F16" s="38"/>
      <c r="G16" s="38"/>
      <c r="H16" s="38"/>
      <c r="I16" s="40"/>
      <c r="J16" s="30"/>
      <c r="K16" s="32"/>
      <c r="L16" s="32"/>
      <c r="M16" s="32"/>
      <c r="N16" s="32"/>
      <c r="O16" s="32"/>
      <c r="P16" s="32"/>
      <c r="Q16" s="20"/>
      <c r="R16" s="20"/>
      <c r="S16" s="20"/>
      <c r="T16" s="20"/>
      <c r="U16" s="20"/>
      <c r="V16" s="20"/>
      <c r="W16" s="20"/>
      <c r="X16" s="20"/>
      <c r="Y16" s="20"/>
      <c r="Z16" s="20"/>
      <c r="AA16" s="20"/>
      <c r="AB16" s="20"/>
      <c r="AC16" s="20"/>
    </row>
    <row r="17" spans="1:29" ht="60" customHeight="1">
      <c r="A17" s="20"/>
      <c r="B17" s="35"/>
      <c r="C17" s="36"/>
      <c r="D17" s="37"/>
      <c r="E17" s="37"/>
      <c r="F17" s="38"/>
      <c r="G17" s="38"/>
      <c r="H17" s="38"/>
      <c r="I17" s="40"/>
      <c r="J17" s="30"/>
      <c r="K17" s="32"/>
      <c r="L17" s="32"/>
      <c r="M17" s="32"/>
      <c r="N17" s="32"/>
      <c r="O17" s="32"/>
      <c r="P17" s="32"/>
      <c r="Q17" s="20"/>
      <c r="R17" s="20"/>
      <c r="S17" s="20"/>
      <c r="T17" s="20"/>
      <c r="U17" s="20"/>
      <c r="V17" s="20"/>
      <c r="W17" s="20"/>
      <c r="X17" s="20"/>
      <c r="Y17" s="20"/>
      <c r="Z17" s="20"/>
      <c r="AA17" s="20"/>
      <c r="AB17" s="20"/>
      <c r="AC17" s="20"/>
    </row>
    <row r="18" spans="1:29" ht="60" customHeight="1">
      <c r="A18" s="20"/>
      <c r="B18" s="35"/>
      <c r="C18" s="36"/>
      <c r="D18" s="37"/>
      <c r="E18" s="37"/>
      <c r="F18" s="38"/>
      <c r="G18" s="38"/>
      <c r="H18" s="38"/>
      <c r="I18" s="40"/>
      <c r="J18" s="30"/>
      <c r="K18" s="32"/>
      <c r="L18" s="32"/>
      <c r="M18" s="32"/>
      <c r="N18" s="32"/>
      <c r="O18" s="32"/>
      <c r="P18" s="32"/>
      <c r="Q18" s="20"/>
      <c r="R18" s="20"/>
      <c r="S18" s="20"/>
      <c r="T18" s="20"/>
      <c r="U18" s="20"/>
      <c r="V18" s="20"/>
      <c r="W18" s="20"/>
      <c r="X18" s="20"/>
      <c r="Y18" s="20"/>
      <c r="Z18" s="20"/>
      <c r="AA18" s="20"/>
      <c r="AB18" s="20"/>
      <c r="AC18" s="20"/>
    </row>
    <row r="19" spans="1:29" ht="60" customHeight="1">
      <c r="A19" s="20"/>
      <c r="B19" s="35"/>
      <c r="C19" s="36"/>
      <c r="D19" s="37"/>
      <c r="E19" s="37"/>
      <c r="F19" s="38"/>
      <c r="G19" s="38"/>
      <c r="H19" s="38"/>
      <c r="I19" s="40"/>
      <c r="J19" s="30"/>
      <c r="K19" s="32"/>
      <c r="L19" s="32"/>
      <c r="M19" s="32"/>
      <c r="N19" s="32"/>
      <c r="O19" s="32"/>
      <c r="P19" s="32"/>
      <c r="Q19" s="20"/>
      <c r="R19" s="20"/>
      <c r="S19" s="20"/>
      <c r="T19" s="20"/>
      <c r="U19" s="20"/>
      <c r="V19" s="20"/>
      <c r="W19" s="20"/>
      <c r="X19" s="20"/>
      <c r="Y19" s="20"/>
      <c r="Z19" s="20"/>
      <c r="AA19" s="20"/>
      <c r="AB19" s="20"/>
      <c r="AC19" s="20"/>
    </row>
    <row r="20" spans="1:29" ht="60" customHeight="1">
      <c r="A20" s="20"/>
      <c r="B20" s="35"/>
      <c r="C20" s="36"/>
      <c r="D20" s="37"/>
      <c r="E20" s="37"/>
      <c r="F20" s="38"/>
      <c r="G20" s="38"/>
      <c r="H20" s="38"/>
      <c r="I20" s="40"/>
      <c r="J20" s="30"/>
      <c r="K20" s="32"/>
      <c r="L20" s="32"/>
      <c r="M20" s="32"/>
      <c r="N20" s="32"/>
      <c r="O20" s="32"/>
      <c r="P20" s="32"/>
      <c r="Q20" s="20"/>
      <c r="R20" s="20"/>
      <c r="S20" s="20"/>
      <c r="T20" s="20"/>
      <c r="U20" s="20"/>
      <c r="V20" s="20"/>
      <c r="W20" s="20"/>
      <c r="X20" s="20"/>
      <c r="Y20" s="20"/>
      <c r="Z20" s="20"/>
      <c r="AA20" s="20"/>
      <c r="AB20" s="20"/>
      <c r="AC20" s="20"/>
    </row>
    <row r="21" spans="1:29" ht="60" customHeight="1">
      <c r="A21" s="20"/>
      <c r="B21" s="35"/>
      <c r="C21" s="36"/>
      <c r="D21" s="37"/>
      <c r="E21" s="37"/>
      <c r="F21" s="38"/>
      <c r="G21" s="38"/>
      <c r="H21" s="38"/>
      <c r="I21" s="40"/>
      <c r="J21" s="30"/>
      <c r="K21" s="32"/>
      <c r="L21" s="32"/>
      <c r="M21" s="32"/>
      <c r="N21" s="32"/>
      <c r="O21" s="32"/>
      <c r="P21" s="32"/>
      <c r="Q21" s="20"/>
      <c r="R21" s="20"/>
      <c r="S21" s="20"/>
      <c r="T21" s="20"/>
      <c r="U21" s="20"/>
      <c r="V21" s="20"/>
      <c r="W21" s="20"/>
      <c r="X21" s="20"/>
      <c r="Y21" s="20"/>
      <c r="Z21" s="20"/>
      <c r="AA21" s="20"/>
      <c r="AB21" s="20"/>
      <c r="AC21" s="20"/>
    </row>
    <row r="22" spans="1:29" ht="60" customHeight="1">
      <c r="A22" s="20"/>
      <c r="B22" s="35"/>
      <c r="C22" s="36"/>
      <c r="D22" s="37"/>
      <c r="E22" s="37"/>
      <c r="F22" s="38"/>
      <c r="G22" s="38"/>
      <c r="H22" s="38"/>
      <c r="I22" s="40"/>
      <c r="J22" s="30"/>
      <c r="K22" s="32"/>
      <c r="L22" s="32"/>
      <c r="M22" s="32"/>
      <c r="N22" s="32"/>
      <c r="O22" s="32"/>
      <c r="P22" s="32"/>
      <c r="Q22" s="20"/>
      <c r="R22" s="20"/>
      <c r="S22" s="20"/>
      <c r="T22" s="20"/>
      <c r="U22" s="20"/>
      <c r="V22" s="20"/>
      <c r="W22" s="20"/>
      <c r="X22" s="20"/>
      <c r="Y22" s="20"/>
      <c r="Z22" s="20"/>
      <c r="AA22" s="20"/>
      <c r="AB22" s="20"/>
      <c r="AC22" s="20"/>
    </row>
    <row r="23" spans="1:29" ht="60" customHeight="1">
      <c r="A23" s="20"/>
      <c r="B23" s="35"/>
      <c r="C23" s="41"/>
      <c r="D23" s="37"/>
      <c r="E23" s="37"/>
      <c r="F23" s="38"/>
      <c r="G23" s="38"/>
      <c r="H23" s="38"/>
      <c r="I23" s="39"/>
      <c r="J23" s="29"/>
      <c r="K23" s="31"/>
      <c r="L23" s="31"/>
      <c r="M23" s="31"/>
      <c r="N23" s="31"/>
      <c r="O23" s="31"/>
      <c r="P23" s="31"/>
      <c r="Q23" s="20"/>
      <c r="R23" s="20"/>
      <c r="S23" s="197"/>
      <c r="T23" s="197"/>
      <c r="U23" s="197"/>
      <c r="V23" s="197"/>
      <c r="W23" s="197"/>
      <c r="X23" s="197"/>
      <c r="Y23" s="20"/>
      <c r="Z23" s="197"/>
      <c r="AA23" s="197"/>
      <c r="AB23" s="20"/>
      <c r="AC23" s="20"/>
    </row>
    <row r="24" spans="1:29" ht="60" customHeight="1">
      <c r="A24" s="20"/>
      <c r="B24" s="35"/>
      <c r="C24" s="36"/>
      <c r="D24" s="37"/>
      <c r="E24" s="37"/>
      <c r="F24" s="38"/>
      <c r="G24" s="38"/>
      <c r="H24" s="38"/>
      <c r="I24" s="39"/>
      <c r="J24" s="29"/>
      <c r="K24" s="31"/>
      <c r="L24" s="31"/>
      <c r="M24" s="31"/>
      <c r="N24" s="31"/>
      <c r="O24" s="31"/>
      <c r="P24" s="31"/>
      <c r="Q24" s="20"/>
      <c r="R24" s="20"/>
      <c r="S24" s="197"/>
      <c r="T24" s="197"/>
      <c r="U24" s="197"/>
      <c r="V24" s="197"/>
      <c r="W24" s="197"/>
      <c r="X24" s="197"/>
      <c r="Y24" s="20"/>
      <c r="Z24" s="197"/>
      <c r="AA24" s="197"/>
      <c r="AB24" s="20"/>
      <c r="AC24" s="20"/>
    </row>
    <row r="25" spans="1:29">
      <c r="A25" s="197"/>
      <c r="B25" s="197"/>
      <c r="C25" s="24"/>
      <c r="D25" s="24"/>
      <c r="E25" s="24"/>
      <c r="F25" s="24"/>
      <c r="G25" s="24"/>
      <c r="H25" s="24"/>
      <c r="I25" s="20"/>
      <c r="J25" s="20"/>
      <c r="K25" s="20"/>
      <c r="L25" s="20"/>
      <c r="M25" s="20"/>
      <c r="N25" s="20"/>
      <c r="O25" s="20"/>
      <c r="P25" s="20"/>
      <c r="Q25" s="20"/>
      <c r="R25" s="20"/>
      <c r="S25" s="197"/>
      <c r="T25" s="197"/>
      <c r="U25" s="197"/>
      <c r="V25" s="197"/>
      <c r="W25" s="197"/>
      <c r="X25" s="197"/>
      <c r="Y25" s="20"/>
      <c r="Z25" s="197"/>
      <c r="AA25" s="197"/>
      <c r="AB25" s="20"/>
      <c r="AC25" s="20"/>
    </row>
    <row r="26" spans="1:29">
      <c r="A26" s="20"/>
      <c r="B26" s="20"/>
      <c r="C26" s="24"/>
      <c r="D26" s="24"/>
      <c r="E26" s="24"/>
      <c r="F26" s="24"/>
      <c r="G26" s="24"/>
      <c r="H26" s="24"/>
      <c r="I26" s="20"/>
      <c r="J26" s="20"/>
      <c r="K26" s="20"/>
      <c r="L26" s="20"/>
      <c r="M26" s="20"/>
      <c r="N26" s="20"/>
      <c r="O26" s="20"/>
      <c r="P26" s="20"/>
      <c r="Q26" s="20"/>
      <c r="R26" s="20"/>
      <c r="S26" s="20"/>
      <c r="T26" s="20"/>
      <c r="U26" s="20"/>
      <c r="V26" s="20"/>
      <c r="W26" s="20"/>
      <c r="X26" s="20"/>
      <c r="Y26" s="20"/>
      <c r="Z26" s="20"/>
      <c r="AA26" s="20"/>
      <c r="AB26" s="20"/>
      <c r="AC26" s="20"/>
    </row>
    <row r="27" spans="1:29">
      <c r="A27" s="20"/>
      <c r="B27" s="20"/>
      <c r="C27" s="24"/>
      <c r="D27" s="24"/>
      <c r="E27" s="24"/>
      <c r="F27" s="24"/>
      <c r="G27" s="24"/>
      <c r="H27" s="24"/>
      <c r="I27" s="23"/>
      <c r="J27" s="23"/>
      <c r="K27" s="23"/>
      <c r="L27" s="23"/>
      <c r="M27" s="23"/>
      <c r="N27" s="23"/>
      <c r="O27" s="27"/>
      <c r="P27" s="27"/>
      <c r="Q27" s="20"/>
      <c r="R27" s="20"/>
      <c r="S27" s="20"/>
      <c r="T27" s="20"/>
      <c r="U27" s="20"/>
      <c r="V27" s="20"/>
      <c r="W27" s="20"/>
      <c r="X27" s="20"/>
      <c r="Y27" s="20"/>
      <c r="Z27" s="20"/>
      <c r="AA27" s="20"/>
      <c r="AB27" s="20"/>
      <c r="AC27" s="20"/>
    </row>
    <row r="28" spans="1:29" ht="14.65" customHeight="1">
      <c r="A28" s="20"/>
      <c r="B28" s="23"/>
      <c r="C28" s="25"/>
      <c r="D28" s="25"/>
      <c r="E28" s="25"/>
      <c r="F28" s="25"/>
      <c r="G28" s="25"/>
      <c r="H28" s="25"/>
      <c r="I28" s="23"/>
      <c r="J28" s="23"/>
      <c r="K28" s="23"/>
      <c r="L28" s="23"/>
      <c r="M28" s="23"/>
      <c r="N28" s="23"/>
      <c r="O28" s="20"/>
      <c r="P28" s="20"/>
      <c r="Q28" s="20"/>
      <c r="R28" s="20"/>
      <c r="S28" s="20"/>
      <c r="T28" s="20"/>
      <c r="U28" s="20"/>
      <c r="V28" s="20"/>
      <c r="W28" s="20"/>
      <c r="X28" s="20"/>
      <c r="Y28" s="20"/>
      <c r="Z28" s="20"/>
      <c r="AA28" s="20"/>
      <c r="AB28" s="20"/>
      <c r="AC28" s="20"/>
    </row>
    <row r="29" spans="1:29">
      <c r="A29" s="20"/>
      <c r="B29" s="23"/>
      <c r="C29" s="25"/>
      <c r="D29" s="25"/>
      <c r="E29" s="25"/>
      <c r="F29" s="25"/>
      <c r="G29" s="25"/>
      <c r="H29" s="25"/>
      <c r="I29" s="23"/>
      <c r="J29" s="23"/>
      <c r="K29" s="23"/>
      <c r="L29" s="23"/>
      <c r="M29" s="23"/>
      <c r="N29" s="23"/>
      <c r="O29" s="20"/>
      <c r="P29" s="20"/>
      <c r="Q29" s="20"/>
      <c r="R29" s="20"/>
      <c r="S29" s="20"/>
      <c r="T29" s="20"/>
      <c r="U29" s="20"/>
      <c r="V29" s="20"/>
      <c r="W29" s="20"/>
      <c r="X29" s="20"/>
      <c r="Y29" s="20"/>
      <c r="Z29" s="20"/>
      <c r="AA29" s="20"/>
      <c r="AB29" s="20"/>
      <c r="AC29" s="20"/>
    </row>
    <row r="30" spans="1:29" ht="15" customHeight="1">
      <c r="A30" s="20"/>
      <c r="B30" s="23"/>
      <c r="C30" s="25"/>
      <c r="D30" s="25"/>
      <c r="E30" s="25"/>
      <c r="F30" s="25"/>
      <c r="G30" s="25"/>
      <c r="H30" s="25"/>
      <c r="I30" s="23"/>
      <c r="J30" s="23"/>
      <c r="K30" s="23"/>
      <c r="L30" s="23"/>
      <c r="M30" s="23"/>
      <c r="N30" s="23"/>
      <c r="O30" s="20"/>
      <c r="P30" s="20"/>
      <c r="Q30" s="20"/>
      <c r="R30" s="20"/>
      <c r="S30" s="20"/>
      <c r="T30" s="20"/>
      <c r="U30" s="20"/>
      <c r="V30" s="20"/>
      <c r="W30" s="20"/>
      <c r="X30" s="20"/>
      <c r="Y30" s="20"/>
      <c r="Z30" s="20"/>
      <c r="AA30" s="20"/>
      <c r="AB30" s="20"/>
      <c r="AC30" s="20"/>
    </row>
    <row r="31" spans="1:29">
      <c r="A31" s="20"/>
      <c r="B31" s="23"/>
      <c r="C31" s="25"/>
      <c r="D31" s="25"/>
      <c r="E31" s="25"/>
      <c r="F31" s="25"/>
      <c r="G31" s="24"/>
      <c r="H31" s="24"/>
      <c r="I31" s="23"/>
      <c r="J31" s="23"/>
      <c r="K31" s="23"/>
      <c r="L31" s="23"/>
      <c r="M31" s="23"/>
      <c r="N31" s="23"/>
      <c r="O31" s="20"/>
      <c r="P31" s="20"/>
      <c r="Q31" s="20"/>
      <c r="R31" s="20"/>
      <c r="S31" s="20"/>
      <c r="T31" s="20"/>
      <c r="U31" s="20"/>
      <c r="V31" s="20"/>
      <c r="W31" s="20"/>
      <c r="X31" s="20"/>
      <c r="Y31" s="20"/>
      <c r="Z31" s="20"/>
      <c r="AA31" s="20"/>
      <c r="AB31" s="20"/>
      <c r="AC31" s="20"/>
    </row>
    <row r="32" spans="1:29">
      <c r="A32" s="20"/>
      <c r="B32" s="23"/>
      <c r="C32" s="25"/>
      <c r="D32" s="25"/>
      <c r="E32" s="25"/>
      <c r="F32" s="25"/>
      <c r="G32" s="24"/>
      <c r="H32" s="24"/>
      <c r="I32" s="23"/>
      <c r="J32" s="23"/>
      <c r="K32" s="23"/>
      <c r="L32" s="23"/>
      <c r="M32" s="23"/>
      <c r="N32" s="23"/>
      <c r="O32" s="20"/>
      <c r="P32" s="20"/>
      <c r="Q32" s="20"/>
      <c r="R32" s="20"/>
      <c r="S32" s="20"/>
      <c r="T32" s="20"/>
      <c r="U32" s="20"/>
      <c r="V32" s="20"/>
      <c r="W32" s="20"/>
      <c r="X32" s="20"/>
      <c r="Y32" s="20"/>
      <c r="Z32" s="20"/>
      <c r="AA32" s="20"/>
      <c r="AB32" s="20"/>
      <c r="AC32" s="20"/>
    </row>
    <row r="33" spans="1:29">
      <c r="A33" s="20"/>
      <c r="B33" s="23"/>
      <c r="C33" s="25"/>
      <c r="D33" s="25"/>
      <c r="E33" s="25"/>
      <c r="F33" s="25"/>
      <c r="G33" s="24"/>
      <c r="H33" s="24"/>
      <c r="I33" s="23"/>
      <c r="J33" s="23"/>
      <c r="K33" s="23"/>
      <c r="L33" s="23"/>
      <c r="M33" s="23"/>
      <c r="N33" s="23"/>
      <c r="O33" s="20"/>
      <c r="P33" s="20"/>
      <c r="Q33" s="20"/>
      <c r="R33" s="20"/>
      <c r="S33" s="20"/>
      <c r="T33" s="20"/>
      <c r="U33" s="20"/>
      <c r="V33" s="20"/>
      <c r="W33" s="20"/>
      <c r="X33" s="20"/>
      <c r="Y33" s="20"/>
      <c r="Z33" s="20"/>
      <c r="AA33" s="20"/>
      <c r="AB33" s="20"/>
      <c r="AC33" s="20"/>
    </row>
    <row r="34" spans="1:29">
      <c r="A34" s="20"/>
      <c r="B34" s="23"/>
      <c r="C34" s="25"/>
      <c r="D34" s="25"/>
      <c r="E34" s="25"/>
      <c r="F34" s="25"/>
      <c r="G34" s="24"/>
      <c r="H34" s="24"/>
      <c r="I34" s="23"/>
      <c r="J34" s="23"/>
      <c r="K34" s="23"/>
      <c r="L34" s="23"/>
      <c r="M34" s="23"/>
      <c r="N34" s="23"/>
      <c r="O34" s="20"/>
      <c r="P34" s="20"/>
      <c r="Q34" s="20"/>
      <c r="R34" s="20"/>
      <c r="S34" s="20"/>
      <c r="T34" s="20"/>
      <c r="U34" s="20"/>
      <c r="V34" s="20"/>
      <c r="W34" s="20"/>
      <c r="X34" s="20"/>
      <c r="Y34" s="20"/>
      <c r="Z34" s="20"/>
      <c r="AA34" s="20"/>
      <c r="AB34" s="20"/>
      <c r="AC34" s="20"/>
    </row>
    <row r="35" spans="1:29">
      <c r="A35" s="20"/>
      <c r="B35" s="23"/>
      <c r="C35" s="25"/>
      <c r="D35" s="25"/>
      <c r="E35" s="25"/>
      <c r="F35" s="25"/>
      <c r="G35" s="24"/>
      <c r="H35" s="24"/>
      <c r="I35" s="20"/>
      <c r="J35" s="20"/>
      <c r="K35" s="20"/>
      <c r="L35" s="20"/>
      <c r="M35" s="20"/>
      <c r="N35" s="20"/>
      <c r="O35" s="20"/>
      <c r="P35" s="20"/>
      <c r="Q35" s="20"/>
      <c r="R35" s="20"/>
      <c r="S35" s="20"/>
      <c r="T35" s="20"/>
      <c r="U35" s="20"/>
      <c r="V35" s="20"/>
      <c r="W35" s="20"/>
      <c r="X35" s="20"/>
      <c r="Y35" s="20"/>
      <c r="Z35" s="20"/>
      <c r="AA35" s="20"/>
      <c r="AB35" s="20"/>
      <c r="AC35" s="20"/>
    </row>
    <row r="36" spans="1:29">
      <c r="A36" s="20"/>
      <c r="B36" s="20"/>
      <c r="C36" s="24"/>
      <c r="D36" s="24"/>
      <c r="E36" s="24"/>
      <c r="F36" s="24"/>
      <c r="G36" s="24"/>
      <c r="H36" s="24"/>
      <c r="I36" s="20"/>
      <c r="J36" s="20"/>
      <c r="K36" s="20"/>
      <c r="L36" s="20"/>
      <c r="M36" s="20"/>
      <c r="N36" s="20"/>
      <c r="O36" s="20"/>
      <c r="P36" s="20"/>
      <c r="Q36" s="20"/>
      <c r="R36" s="20"/>
      <c r="S36" s="20"/>
      <c r="T36" s="20"/>
      <c r="U36" s="20"/>
      <c r="V36" s="20"/>
      <c r="W36" s="20"/>
      <c r="X36" s="20"/>
      <c r="Y36" s="20"/>
      <c r="Z36" s="20"/>
      <c r="AA36" s="20"/>
      <c r="AB36" s="20"/>
      <c r="AC36" s="20"/>
    </row>
    <row r="37" spans="1:29">
      <c r="A37" s="20"/>
      <c r="B37" s="20"/>
      <c r="C37" s="24"/>
      <c r="D37" s="24"/>
      <c r="E37" s="24"/>
      <c r="F37" s="24"/>
      <c r="G37" s="24"/>
      <c r="H37" s="24"/>
      <c r="I37" s="20"/>
      <c r="J37" s="20"/>
      <c r="K37" s="20"/>
      <c r="L37" s="20"/>
      <c r="M37" s="20"/>
      <c r="N37" s="20"/>
      <c r="O37" s="20"/>
      <c r="P37" s="20"/>
      <c r="Q37" s="20"/>
      <c r="R37" s="20"/>
      <c r="S37" s="20"/>
      <c r="T37" s="20"/>
      <c r="U37" s="20"/>
      <c r="V37" s="20"/>
      <c r="W37" s="20"/>
      <c r="X37" s="20"/>
      <c r="Y37" s="20"/>
      <c r="Z37" s="20"/>
      <c r="AA37" s="20"/>
      <c r="AB37" s="20"/>
      <c r="AC37" s="20"/>
    </row>
    <row r="38" spans="1:29">
      <c r="A38" s="20"/>
      <c r="B38" s="20"/>
      <c r="C38" s="24"/>
      <c r="D38" s="24"/>
      <c r="E38" s="24"/>
      <c r="F38" s="24"/>
      <c r="G38" s="24"/>
      <c r="H38" s="24"/>
      <c r="I38" s="20"/>
      <c r="J38" s="20"/>
      <c r="K38" s="20"/>
      <c r="L38" s="20"/>
      <c r="M38" s="20"/>
      <c r="N38" s="20"/>
      <c r="O38" s="20"/>
      <c r="P38" s="20"/>
      <c r="Q38" s="20"/>
      <c r="R38" s="20"/>
      <c r="S38" s="20"/>
      <c r="T38" s="20"/>
      <c r="U38" s="20"/>
      <c r="V38" s="20"/>
      <c r="W38" s="20"/>
      <c r="X38" s="20"/>
      <c r="Y38" s="20"/>
      <c r="Z38" s="20"/>
      <c r="AA38" s="20"/>
      <c r="AB38" s="20"/>
      <c r="AC38" s="20"/>
    </row>
    <row r="39" spans="1:29">
      <c r="A39" s="20"/>
      <c r="B39" s="20"/>
      <c r="C39" s="24"/>
      <c r="D39" s="24"/>
      <c r="E39" s="24"/>
      <c r="F39" s="24"/>
      <c r="G39" s="24"/>
      <c r="H39" s="24"/>
      <c r="I39" s="20"/>
      <c r="J39" s="20"/>
      <c r="K39" s="20"/>
      <c r="L39" s="20"/>
      <c r="M39" s="20"/>
      <c r="N39" s="20"/>
      <c r="O39" s="20"/>
      <c r="P39" s="20"/>
      <c r="Q39" s="20"/>
      <c r="R39" s="20"/>
      <c r="S39" s="20"/>
      <c r="T39" s="20"/>
      <c r="U39" s="20"/>
      <c r="V39" s="20"/>
      <c r="W39" s="20"/>
      <c r="X39" s="20"/>
      <c r="Y39" s="20"/>
      <c r="Z39" s="20"/>
      <c r="AA39" s="20"/>
      <c r="AB39" s="20"/>
      <c r="AC39" s="20"/>
    </row>
    <row r="40" spans="1:29">
      <c r="A40" s="20"/>
      <c r="B40" s="20"/>
      <c r="C40" s="24"/>
      <c r="D40" s="24"/>
      <c r="E40" s="24"/>
      <c r="F40" s="24"/>
      <c r="G40" s="24"/>
      <c r="H40" s="24"/>
      <c r="I40" s="20"/>
      <c r="J40" s="20"/>
      <c r="K40" s="20"/>
      <c r="L40" s="20"/>
      <c r="M40" s="20"/>
      <c r="N40" s="20"/>
      <c r="O40" s="20"/>
      <c r="P40" s="20"/>
      <c r="Q40" s="20"/>
      <c r="R40" s="20"/>
      <c r="S40" s="20"/>
      <c r="T40" s="20"/>
      <c r="U40" s="20"/>
      <c r="V40" s="20"/>
      <c r="W40" s="20"/>
      <c r="X40" s="20"/>
      <c r="Y40" s="20"/>
      <c r="Z40" s="20"/>
      <c r="AA40" s="20"/>
      <c r="AB40" s="20"/>
      <c r="AC40" s="20"/>
    </row>
    <row r="41" spans="1:29">
      <c r="A41" s="20"/>
      <c r="B41" s="20"/>
      <c r="C41" s="24"/>
      <c r="D41" s="24"/>
      <c r="E41" s="24"/>
      <c r="F41" s="24"/>
      <c r="G41" s="24"/>
      <c r="H41" s="24"/>
      <c r="I41" s="20"/>
      <c r="J41" s="20"/>
      <c r="K41" s="20"/>
      <c r="L41" s="20"/>
      <c r="M41" s="20"/>
      <c r="N41" s="20"/>
      <c r="O41" s="20"/>
      <c r="P41" s="20"/>
      <c r="Q41" s="20"/>
      <c r="R41" s="20"/>
      <c r="S41" s="20"/>
      <c r="T41" s="20"/>
      <c r="U41" s="20"/>
      <c r="V41" s="20"/>
      <c r="W41" s="20"/>
      <c r="X41" s="20"/>
      <c r="Y41" s="20"/>
      <c r="Z41" s="20"/>
      <c r="AA41" s="20"/>
      <c r="AB41" s="20"/>
      <c r="AC41" s="20"/>
    </row>
    <row r="42" spans="1:29">
      <c r="A42" s="20"/>
      <c r="B42" s="20"/>
      <c r="C42" s="24"/>
      <c r="D42" s="24"/>
      <c r="E42" s="24"/>
      <c r="F42" s="24"/>
      <c r="G42" s="24"/>
      <c r="H42" s="24"/>
      <c r="I42" s="20"/>
      <c r="J42" s="20"/>
      <c r="K42" s="20"/>
      <c r="L42" s="20"/>
      <c r="M42" s="20"/>
      <c r="N42" s="20"/>
      <c r="O42" s="20"/>
      <c r="P42" s="20"/>
      <c r="Q42" s="20"/>
      <c r="R42" s="20"/>
      <c r="S42" s="20"/>
      <c r="T42" s="20"/>
      <c r="U42" s="20"/>
      <c r="V42" s="20"/>
      <c r="W42" s="20"/>
      <c r="X42" s="20"/>
      <c r="Y42" s="20"/>
      <c r="Z42" s="20"/>
      <c r="AA42" s="20"/>
      <c r="AB42" s="20"/>
      <c r="AC42" s="20"/>
    </row>
    <row r="43" spans="1:29">
      <c r="A43" s="20"/>
      <c r="B43" s="20"/>
      <c r="C43" s="24"/>
      <c r="D43" s="24"/>
      <c r="E43" s="24"/>
      <c r="F43" s="24"/>
      <c r="G43" s="24"/>
      <c r="H43" s="24"/>
      <c r="I43" s="20"/>
      <c r="J43" s="20"/>
      <c r="K43" s="20"/>
      <c r="L43" s="20"/>
      <c r="M43" s="20"/>
      <c r="N43" s="20"/>
      <c r="O43" s="20"/>
      <c r="P43" s="20"/>
      <c r="Q43" s="20"/>
      <c r="R43" s="20"/>
      <c r="S43" s="20"/>
      <c r="T43" s="20"/>
      <c r="U43" s="20"/>
      <c r="V43" s="20"/>
      <c r="W43" s="20"/>
      <c r="X43" s="20"/>
      <c r="Y43" s="20"/>
      <c r="Z43" s="20"/>
      <c r="AA43" s="20"/>
      <c r="AB43" s="20"/>
      <c r="AC43" s="20"/>
    </row>
    <row r="44" spans="1:29">
      <c r="A44" s="20"/>
      <c r="B44" s="20"/>
      <c r="C44" s="24"/>
      <c r="D44" s="24"/>
      <c r="E44" s="24"/>
      <c r="F44" s="24"/>
      <c r="G44" s="24"/>
      <c r="H44" s="24"/>
      <c r="I44" s="20"/>
      <c r="J44" s="20"/>
      <c r="K44" s="20"/>
      <c r="L44" s="20"/>
      <c r="M44" s="20"/>
      <c r="N44" s="20"/>
      <c r="O44" s="20"/>
      <c r="P44" s="20"/>
      <c r="Q44" s="20"/>
      <c r="R44" s="20"/>
      <c r="S44" s="20"/>
      <c r="T44" s="20"/>
      <c r="U44" s="20"/>
      <c r="V44" s="20"/>
      <c r="W44" s="20"/>
      <c r="X44" s="20"/>
      <c r="Y44" s="20"/>
      <c r="Z44" s="20"/>
      <c r="AA44" s="20"/>
      <c r="AB44" s="20"/>
      <c r="AC44" s="20"/>
    </row>
    <row r="45" spans="1:29">
      <c r="A45" s="20"/>
      <c r="B45" s="20"/>
      <c r="C45" s="24"/>
      <c r="D45" s="24"/>
      <c r="E45" s="24"/>
      <c r="F45" s="24"/>
      <c r="G45" s="24"/>
      <c r="H45" s="24"/>
      <c r="I45" s="20"/>
      <c r="J45" s="20"/>
      <c r="K45" s="20"/>
      <c r="L45" s="20"/>
      <c r="M45" s="20"/>
      <c r="N45" s="20"/>
      <c r="O45" s="20"/>
      <c r="P45" s="20"/>
      <c r="Q45" s="20"/>
      <c r="R45" s="20"/>
      <c r="S45" s="20"/>
      <c r="T45" s="20"/>
      <c r="U45" s="20"/>
      <c r="V45" s="20"/>
      <c r="W45" s="20"/>
      <c r="X45" s="20"/>
      <c r="Y45" s="20"/>
      <c r="Z45" s="20"/>
      <c r="AA45" s="20"/>
      <c r="AB45" s="20"/>
      <c r="AC45" s="20"/>
    </row>
    <row r="46" spans="1:29">
      <c r="A46" s="22"/>
      <c r="B46" s="21"/>
      <c r="C46" s="24"/>
      <c r="D46" s="24"/>
      <c r="E46" s="24"/>
      <c r="F46" s="24"/>
      <c r="G46" s="24"/>
      <c r="H46" s="24"/>
      <c r="I46" s="20"/>
      <c r="J46" s="20"/>
      <c r="K46" s="20"/>
      <c r="L46" s="20"/>
      <c r="M46" s="20"/>
      <c r="N46" s="20"/>
      <c r="O46" s="20"/>
      <c r="P46" s="20"/>
      <c r="Q46" s="20"/>
      <c r="R46" s="20"/>
      <c r="S46" s="201"/>
      <c r="T46" s="201"/>
      <c r="U46" s="201"/>
      <c r="V46" s="201"/>
      <c r="W46" s="201"/>
      <c r="X46" s="201"/>
      <c r="Y46" s="20"/>
      <c r="Z46" s="201"/>
      <c r="AA46" s="201"/>
      <c r="AB46" s="20"/>
      <c r="AC46" s="20"/>
    </row>
    <row r="47" spans="1:29">
      <c r="A47" s="197"/>
      <c r="B47" s="197"/>
      <c r="C47" s="24" t="s">
        <v>191</v>
      </c>
      <c r="D47" s="24" t="s">
        <v>170</v>
      </c>
      <c r="E47" s="24"/>
      <c r="F47" s="24"/>
      <c r="G47" s="24"/>
      <c r="H47" s="24"/>
      <c r="I47" s="20"/>
      <c r="J47" s="20"/>
      <c r="K47" s="20"/>
      <c r="L47" s="20"/>
      <c r="M47" s="20"/>
      <c r="N47" s="20"/>
      <c r="O47" s="20"/>
      <c r="P47" s="20"/>
      <c r="Q47" s="20"/>
      <c r="R47" s="20"/>
      <c r="S47" s="197"/>
      <c r="T47" s="197"/>
      <c r="U47" s="197"/>
      <c r="V47" s="197"/>
      <c r="W47" s="197"/>
      <c r="X47" s="197"/>
      <c r="Y47" s="20"/>
      <c r="Z47" s="197"/>
      <c r="AA47" s="197"/>
      <c r="AB47" s="20"/>
      <c r="AC47" s="20"/>
    </row>
  </sheetData>
  <sheetProtection algorithmName="SHA-512" hashValue="2j1L/n7cwAtTKhsFMpSeYtBOsGj14mOFdeDdZZN9VSFNPTIYAj8v4OoMguX//u15HFX6nCaWEHtJe1SI/F2DLQ==" saltValue="YoDvNA8EWfCJs3h/Sw94aQ==" spinCount="100000" sheet="1" formatCells="0" selectLockedCells="1"/>
  <mergeCells count="74">
    <mergeCell ref="A5:B5"/>
    <mergeCell ref="S5:T5"/>
    <mergeCell ref="U5:V5"/>
    <mergeCell ref="W5:X5"/>
    <mergeCell ref="A1:B1"/>
    <mergeCell ref="S1:T1"/>
    <mergeCell ref="U1:V1"/>
    <mergeCell ref="W1:X1"/>
    <mergeCell ref="K3:L3"/>
    <mergeCell ref="B3:I3"/>
    <mergeCell ref="I4:J4"/>
    <mergeCell ref="B4:C4"/>
    <mergeCell ref="B2:I2"/>
    <mergeCell ref="Z1:AA1"/>
    <mergeCell ref="Z5:AA5"/>
    <mergeCell ref="S6:T6"/>
    <mergeCell ref="U6:V6"/>
    <mergeCell ref="W6:X6"/>
    <mergeCell ref="Z6:AA6"/>
    <mergeCell ref="Z9:AA9"/>
    <mergeCell ref="Z10:AA10"/>
    <mergeCell ref="S9:T9"/>
    <mergeCell ref="U9:V9"/>
    <mergeCell ref="W9:X9"/>
    <mergeCell ref="S7:T7"/>
    <mergeCell ref="U7:V7"/>
    <mergeCell ref="W7:X7"/>
    <mergeCell ref="Z7:AA7"/>
    <mergeCell ref="S8:T8"/>
    <mergeCell ref="U8:V8"/>
    <mergeCell ref="W8:X8"/>
    <mergeCell ref="Z8:AA8"/>
    <mergeCell ref="S11:T11"/>
    <mergeCell ref="U11:V11"/>
    <mergeCell ref="W11:X11"/>
    <mergeCell ref="S10:T10"/>
    <mergeCell ref="W10:X10"/>
    <mergeCell ref="U10:V10"/>
    <mergeCell ref="S13:T13"/>
    <mergeCell ref="U13:V13"/>
    <mergeCell ref="W13:X13"/>
    <mergeCell ref="Z13:AA13"/>
    <mergeCell ref="S12:T12"/>
    <mergeCell ref="U12:V12"/>
    <mergeCell ref="W12:X12"/>
    <mergeCell ref="Z12:AA12"/>
    <mergeCell ref="Z11:AA11"/>
    <mergeCell ref="Z14:AA14"/>
    <mergeCell ref="W24:X24"/>
    <mergeCell ref="Z24:AA24"/>
    <mergeCell ref="W23:X23"/>
    <mergeCell ref="Z23:AA23"/>
    <mergeCell ref="A47:B47"/>
    <mergeCell ref="S47:T47"/>
    <mergeCell ref="A25:B25"/>
    <mergeCell ref="S25:T25"/>
    <mergeCell ref="U47:V47"/>
    <mergeCell ref="U25:V25"/>
    <mergeCell ref="W47:X47"/>
    <mergeCell ref="Z47:AA47"/>
    <mergeCell ref="K6:P6"/>
    <mergeCell ref="S46:T46"/>
    <mergeCell ref="U46:V46"/>
    <mergeCell ref="W46:X46"/>
    <mergeCell ref="Z46:AA46"/>
    <mergeCell ref="W25:X25"/>
    <mergeCell ref="Z25:AA25"/>
    <mergeCell ref="S14:T14"/>
    <mergeCell ref="U14:V14"/>
    <mergeCell ref="W14:X14"/>
    <mergeCell ref="S23:T23"/>
    <mergeCell ref="U23:V23"/>
    <mergeCell ref="S24:T24"/>
    <mergeCell ref="U24:V24"/>
  </mergeCells>
  <conditionalFormatting sqref="F8">
    <cfRule type="cellIs" dxfId="25" priority="677" operator="equal">
      <formula>$L$8</formula>
    </cfRule>
  </conditionalFormatting>
  <conditionalFormatting sqref="F8:H24">
    <cfRule type="cellIs" dxfId="24" priority="678" operator="equal">
      <formula>$L$12</formula>
    </cfRule>
    <cfRule type="cellIs" dxfId="23" priority="679" operator="equal">
      <formula>$L$11</formula>
    </cfRule>
    <cfRule type="cellIs" dxfId="22" priority="680" operator="equal">
      <formula>$L$10</formula>
    </cfRule>
    <cfRule type="cellIs" dxfId="21" priority="681" operator="equal">
      <formula>$L$9</formula>
    </cfRule>
    <cfRule type="cellIs" dxfId="20" priority="682" operator="equal">
      <formula>$L$8</formula>
    </cfRule>
  </conditionalFormatting>
  <dataValidations count="4">
    <dataValidation type="list" allowBlank="1" showInputMessage="1" showErrorMessage="1" sqref="C7:C24" xr:uid="{1CF4EBF1-F181-4144-B7CC-4B23E9B17525}">
      <formula1>$C$47:$D$47</formula1>
    </dataValidation>
    <dataValidation type="list" allowBlank="1" showInputMessage="1" showErrorMessage="1" sqref="F7:F24" xr:uid="{09EEE491-15A5-4EA3-9079-7FAF134C42D1}">
      <formula1>$L$8:$L$12</formula1>
    </dataValidation>
    <dataValidation type="list" allowBlank="1" showInputMessage="1" showErrorMessage="1" sqref="G7:G24" xr:uid="{15F42C0A-BB77-4A6E-9B97-BEACA4A144D5}">
      <formula1>$N$8:$N$12</formula1>
    </dataValidation>
    <dataValidation type="list" allowBlank="1" showInputMessage="1" showErrorMessage="1" sqref="H7:H24" xr:uid="{0057D8AC-7F52-4628-9243-9AF8C82BBB91}">
      <formula1>$P$8:$P$12</formula1>
    </dataValidation>
  </dataValidations>
  <hyperlinks>
    <hyperlink ref="B4:C4" r:id="rId1" display="Towns Fund FAQs (p.33) " xr:uid="{667ADD4B-1EBD-4BFC-AAE7-2911793F9176}"/>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ontainsText" priority="683" operator="containsText" id="{437046A2-F919-4487-B295-049890295A5C}">
            <xm:f>NOT(ISERROR(SEARCH($L$8,G30)))</xm:f>
            <xm:f>$L$8</xm:f>
            <x14:dxf>
              <fill>
                <patternFill>
                  <bgColor rgb="FFFF0000"/>
                </patternFill>
              </fill>
            </x14:dxf>
          </x14:cfRule>
          <xm:sqref>G30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1A69-B053-4E72-98B0-57A536BA76CC}">
  <sheetPr>
    <tabColor rgb="FF009999"/>
  </sheetPr>
  <dimension ref="A2:M205"/>
  <sheetViews>
    <sheetView topLeftCell="A27" zoomScaleNormal="100" workbookViewId="0">
      <selection activeCell="A27" sqref="A27"/>
    </sheetView>
  </sheetViews>
  <sheetFormatPr defaultColWidth="8.7265625" defaultRowHeight="14.5"/>
  <cols>
    <col min="1" max="1" width="2.54296875" style="77" customWidth="1"/>
    <col min="2" max="2" width="13.81640625" style="77" customWidth="1"/>
    <col min="3" max="3" width="62.453125" style="77" customWidth="1"/>
    <col min="4" max="4" width="43.54296875" style="77" customWidth="1"/>
    <col min="5" max="10" width="10.7265625" style="77" customWidth="1"/>
    <col min="11" max="16384" width="8.7265625" style="77"/>
  </cols>
  <sheetData>
    <row r="2" spans="1:13" ht="21">
      <c r="A2" s="159"/>
      <c r="B2" s="159"/>
      <c r="C2" s="189" t="s">
        <v>192</v>
      </c>
      <c r="D2" s="189"/>
      <c r="E2" s="189"/>
      <c r="F2" s="189"/>
      <c r="G2" s="189"/>
      <c r="H2" s="189"/>
      <c r="I2" s="189"/>
      <c r="J2" s="189"/>
      <c r="K2" s="159"/>
      <c r="L2" s="159"/>
      <c r="M2" s="159"/>
    </row>
    <row r="3" spans="1:13">
      <c r="A3" s="159"/>
      <c r="B3" s="159"/>
      <c r="C3" s="78"/>
      <c r="D3" s="78"/>
      <c r="E3" s="78"/>
      <c r="F3" s="78"/>
      <c r="G3" s="78"/>
      <c r="H3" s="78"/>
      <c r="I3" s="78"/>
      <c r="J3" s="78"/>
      <c r="K3" s="159"/>
      <c r="L3" s="159"/>
      <c r="M3" s="159"/>
    </row>
    <row r="4" spans="1:13" ht="25.5" customHeight="1">
      <c r="A4" s="159"/>
      <c r="B4" s="159"/>
      <c r="C4" s="81" t="s">
        <v>13</v>
      </c>
      <c r="D4" s="79"/>
      <c r="E4" s="79"/>
      <c r="F4" s="79"/>
      <c r="G4" s="79"/>
      <c r="H4" s="79"/>
      <c r="I4" s="79"/>
      <c r="J4" s="79"/>
      <c r="K4" s="159"/>
      <c r="L4" s="159"/>
      <c r="M4" s="159"/>
    </row>
    <row r="5" spans="1:13" ht="26.25" customHeight="1">
      <c r="A5" s="159"/>
      <c r="B5" s="159"/>
      <c r="C5" s="170" t="s">
        <v>156</v>
      </c>
      <c r="D5" s="169"/>
      <c r="E5" s="169"/>
      <c r="F5" s="169"/>
      <c r="G5" s="169"/>
      <c r="H5" s="169"/>
      <c r="I5" s="162"/>
      <c r="J5" s="162"/>
      <c r="K5" s="159"/>
      <c r="L5" s="257"/>
      <c r="M5" s="257"/>
    </row>
    <row r="6" spans="1:13" ht="26.25" customHeight="1">
      <c r="A6" s="159"/>
      <c r="B6" s="159"/>
      <c r="C6" s="258" t="s">
        <v>157</v>
      </c>
      <c r="D6" s="258"/>
      <c r="E6" s="169"/>
      <c r="F6" s="169"/>
      <c r="G6" s="169"/>
      <c r="H6" s="169"/>
      <c r="I6" s="162"/>
      <c r="J6" s="162"/>
      <c r="K6" s="159"/>
      <c r="L6" s="166"/>
      <c r="M6" s="166"/>
    </row>
    <row r="7" spans="1:13" ht="14.65" customHeight="1">
      <c r="A7" s="159"/>
      <c r="B7" s="159"/>
      <c r="C7" s="213"/>
      <c r="D7" s="213"/>
      <c r="E7" s="162"/>
      <c r="F7" s="162"/>
      <c r="G7" s="162"/>
      <c r="H7" s="162"/>
      <c r="I7" s="162"/>
      <c r="J7" s="162"/>
      <c r="K7" s="159"/>
      <c r="L7" s="159"/>
      <c r="M7" s="159"/>
    </row>
    <row r="8" spans="1:13" ht="20.149999999999999" customHeight="1">
      <c r="A8" s="80"/>
      <c r="B8" s="161" t="s">
        <v>193</v>
      </c>
      <c r="C8" s="221" t="s">
        <v>280</v>
      </c>
      <c r="D8" s="222"/>
      <c r="E8" s="237" t="s">
        <v>195</v>
      </c>
      <c r="F8" s="238"/>
      <c r="G8" s="241" t="s">
        <v>196</v>
      </c>
      <c r="H8" s="241"/>
      <c r="I8" s="241" t="s">
        <v>197</v>
      </c>
      <c r="J8" s="241"/>
      <c r="K8" s="159"/>
      <c r="L8" s="159"/>
      <c r="M8" s="159"/>
    </row>
    <row r="9" spans="1:13" ht="20.149999999999999" customHeight="1" thickBot="1">
      <c r="A9" s="80"/>
      <c r="B9" s="163"/>
      <c r="C9" s="243" t="s">
        <v>198</v>
      </c>
      <c r="D9" s="244"/>
      <c r="E9" s="239"/>
      <c r="F9" s="240"/>
      <c r="G9" s="242"/>
      <c r="H9" s="242"/>
      <c r="I9" s="242"/>
      <c r="J9" s="242"/>
      <c r="K9" s="159"/>
      <c r="L9" s="159"/>
      <c r="M9" s="159"/>
    </row>
    <row r="10" spans="1:13" ht="19.5" customHeight="1">
      <c r="A10" s="80"/>
      <c r="B10" s="80"/>
      <c r="C10" s="207" t="s">
        <v>199</v>
      </c>
      <c r="D10" s="164" t="s">
        <v>200</v>
      </c>
      <c r="E10" s="214">
        <v>0</v>
      </c>
      <c r="F10" s="215"/>
      <c r="G10" s="216">
        <v>0</v>
      </c>
      <c r="H10" s="216"/>
      <c r="I10" s="216">
        <v>700000</v>
      </c>
      <c r="J10" s="216"/>
      <c r="K10" s="159"/>
      <c r="L10" s="159"/>
      <c r="M10" s="159"/>
    </row>
    <row r="11" spans="1:13" ht="19.5" customHeight="1">
      <c r="A11" s="80"/>
      <c r="B11" s="80"/>
      <c r="C11" s="208"/>
      <c r="D11" s="160" t="s">
        <v>201</v>
      </c>
      <c r="E11" s="217">
        <v>0</v>
      </c>
      <c r="F11" s="218"/>
      <c r="G11" s="219">
        <v>0</v>
      </c>
      <c r="H11" s="220"/>
      <c r="I11" s="219">
        <v>665000</v>
      </c>
      <c r="J11" s="220"/>
      <c r="K11" s="159"/>
      <c r="L11" s="159"/>
      <c r="M11" s="159"/>
    </row>
    <row r="12" spans="1:13" ht="19.5" customHeight="1">
      <c r="A12" s="80"/>
      <c r="B12" s="80"/>
      <c r="C12" s="209" t="s">
        <v>202</v>
      </c>
      <c r="D12" s="167" t="s">
        <v>203</v>
      </c>
      <c r="E12" s="224">
        <v>0</v>
      </c>
      <c r="F12" s="225"/>
      <c r="G12" s="224">
        <v>0</v>
      </c>
      <c r="H12" s="225"/>
      <c r="I12" s="224">
        <v>35000</v>
      </c>
      <c r="J12" s="225"/>
      <c r="K12" s="159"/>
      <c r="L12" s="159"/>
      <c r="M12" s="159"/>
    </row>
    <row r="13" spans="1:13" ht="19.5" customHeight="1" thickBot="1">
      <c r="A13" s="80"/>
      <c r="B13" s="80"/>
      <c r="C13" s="209"/>
      <c r="D13" s="168" t="s">
        <v>204</v>
      </c>
      <c r="E13" s="217">
        <v>0</v>
      </c>
      <c r="F13" s="218"/>
      <c r="G13" s="217">
        <v>0</v>
      </c>
      <c r="H13" s="218"/>
      <c r="I13" s="217">
        <v>0</v>
      </c>
      <c r="J13" s="218"/>
      <c r="K13" s="159"/>
      <c r="L13" s="159"/>
      <c r="M13" s="159"/>
    </row>
    <row r="14" spans="1:13" ht="19.5" customHeight="1">
      <c r="A14" s="80"/>
      <c r="B14" s="80"/>
      <c r="C14" s="210" t="s">
        <v>205</v>
      </c>
      <c r="D14" s="164" t="s">
        <v>200</v>
      </c>
      <c r="E14" s="214">
        <v>0</v>
      </c>
      <c r="F14" s="223"/>
      <c r="G14" s="214">
        <v>0</v>
      </c>
      <c r="H14" s="223"/>
      <c r="I14" s="214">
        <v>0</v>
      </c>
      <c r="J14" s="223"/>
      <c r="K14" s="159"/>
      <c r="L14" s="159"/>
      <c r="M14" s="159"/>
    </row>
    <row r="15" spans="1:13" ht="19.5" customHeight="1">
      <c r="A15" s="80"/>
      <c r="B15" s="80"/>
      <c r="C15" s="211"/>
      <c r="D15" s="160" t="s">
        <v>201</v>
      </c>
      <c r="E15" s="217">
        <v>0</v>
      </c>
      <c r="F15" s="218"/>
      <c r="G15" s="217">
        <v>0</v>
      </c>
      <c r="H15" s="218"/>
      <c r="I15" s="217">
        <v>0</v>
      </c>
      <c r="J15" s="218"/>
      <c r="K15" s="159"/>
      <c r="L15" s="159"/>
      <c r="M15" s="159"/>
    </row>
    <row r="16" spans="1:13" ht="19.5" customHeight="1">
      <c r="A16" s="80"/>
      <c r="B16" s="80"/>
      <c r="C16" s="212" t="s">
        <v>206</v>
      </c>
      <c r="D16" s="160" t="s">
        <v>200</v>
      </c>
      <c r="E16" s="217">
        <v>0</v>
      </c>
      <c r="F16" s="251"/>
      <c r="G16" s="219">
        <v>0</v>
      </c>
      <c r="H16" s="252"/>
      <c r="I16" s="217">
        <v>0</v>
      </c>
      <c r="J16" s="251"/>
      <c r="K16" s="159"/>
      <c r="L16" s="159"/>
      <c r="M16" s="159"/>
    </row>
    <row r="17" spans="1:10" ht="19.5" customHeight="1">
      <c r="A17" s="80"/>
      <c r="B17" s="80"/>
      <c r="C17" s="212"/>
      <c r="D17" s="160" t="s">
        <v>201</v>
      </c>
      <c r="E17" s="217">
        <v>0</v>
      </c>
      <c r="F17" s="218"/>
      <c r="G17" s="217">
        <v>0</v>
      </c>
      <c r="H17" s="218"/>
      <c r="I17" s="217">
        <v>0</v>
      </c>
      <c r="J17" s="218"/>
    </row>
    <row r="18" spans="1:10" ht="19.5" customHeight="1">
      <c r="A18" s="80"/>
      <c r="B18" s="80"/>
      <c r="C18" s="211" t="s">
        <v>207</v>
      </c>
      <c r="D18" s="160" t="s">
        <v>200</v>
      </c>
      <c r="E18" s="253">
        <f>$E$14+$E$16</f>
        <v>0</v>
      </c>
      <c r="F18" s="254"/>
      <c r="G18" s="253">
        <f>$G$14+$G$16</f>
        <v>0</v>
      </c>
      <c r="H18" s="254"/>
      <c r="I18" s="253">
        <f>$I$14+$I$16</f>
        <v>0</v>
      </c>
      <c r="J18" s="254"/>
    </row>
    <row r="19" spans="1:10" ht="19.5" customHeight="1" thickBot="1">
      <c r="A19" s="80"/>
      <c r="B19" s="80"/>
      <c r="C19" s="232"/>
      <c r="D19" s="165" t="s">
        <v>201</v>
      </c>
      <c r="E19" s="255">
        <f>$E$15+$E$17</f>
        <v>0</v>
      </c>
      <c r="F19" s="256"/>
      <c r="G19" s="255">
        <f>$G$15+$G$17</f>
        <v>0</v>
      </c>
      <c r="H19" s="256"/>
      <c r="I19" s="255">
        <f>$I$15+$I$17</f>
        <v>0</v>
      </c>
      <c r="J19" s="256"/>
    </row>
    <row r="20" spans="1:10" ht="19.5" customHeight="1">
      <c r="A20" s="80"/>
      <c r="B20" s="80"/>
      <c r="C20" s="246" t="s">
        <v>208</v>
      </c>
      <c r="D20" s="164" t="s">
        <v>203</v>
      </c>
      <c r="E20" s="214">
        <v>0</v>
      </c>
      <c r="F20" s="215"/>
      <c r="G20" s="216">
        <v>0</v>
      </c>
      <c r="H20" s="216"/>
      <c r="I20" s="248">
        <v>0</v>
      </c>
      <c r="J20" s="248"/>
    </row>
    <row r="21" spans="1:10" ht="19.5" customHeight="1">
      <c r="A21" s="80"/>
      <c r="B21" s="80"/>
      <c r="C21" s="247"/>
      <c r="D21" s="160" t="s">
        <v>201</v>
      </c>
      <c r="E21" s="217">
        <v>0</v>
      </c>
      <c r="F21" s="218"/>
      <c r="G21" s="217">
        <v>0</v>
      </c>
      <c r="H21" s="218"/>
      <c r="I21" s="217">
        <v>0</v>
      </c>
      <c r="J21" s="218"/>
    </row>
    <row r="22" spans="1:10" ht="19.5" customHeight="1">
      <c r="A22" s="80"/>
      <c r="B22" s="80"/>
      <c r="C22" s="249" t="s">
        <v>209</v>
      </c>
      <c r="D22" s="160" t="s">
        <v>203</v>
      </c>
      <c r="E22" s="217">
        <v>0</v>
      </c>
      <c r="F22" s="251"/>
      <c r="G22" s="217">
        <v>0</v>
      </c>
      <c r="H22" s="251"/>
      <c r="I22" s="217">
        <v>0</v>
      </c>
      <c r="J22" s="251"/>
    </row>
    <row r="23" spans="1:10" ht="19.5" customHeight="1" thickBot="1">
      <c r="A23" s="80"/>
      <c r="B23" s="80"/>
      <c r="C23" s="250"/>
      <c r="D23" s="160" t="s">
        <v>201</v>
      </c>
      <c r="E23" s="217">
        <v>0</v>
      </c>
      <c r="F23" s="218"/>
      <c r="G23" s="217"/>
      <c r="H23" s="218"/>
      <c r="I23" s="217">
        <v>0</v>
      </c>
      <c r="J23" s="218"/>
    </row>
    <row r="24" spans="1:10" ht="19.5" customHeight="1">
      <c r="A24" s="80"/>
      <c r="B24" s="80"/>
      <c r="C24" s="210" t="s">
        <v>210</v>
      </c>
      <c r="D24" s="164" t="s">
        <v>203</v>
      </c>
      <c r="E24" s="233" t="s">
        <v>278</v>
      </c>
      <c r="F24" s="234"/>
      <c r="G24" s="228" t="s">
        <v>278</v>
      </c>
      <c r="H24" s="229"/>
      <c r="I24" s="230" t="s">
        <v>278</v>
      </c>
      <c r="J24" s="231"/>
    </row>
    <row r="25" spans="1:10" ht="19.5" customHeight="1" thickBot="1">
      <c r="A25" s="80"/>
      <c r="B25" s="80"/>
      <c r="C25" s="232"/>
      <c r="D25" s="165" t="s">
        <v>201</v>
      </c>
      <c r="E25" s="235" t="s">
        <v>278</v>
      </c>
      <c r="F25" s="236"/>
      <c r="G25" s="226" t="s">
        <v>278</v>
      </c>
      <c r="H25" s="227"/>
      <c r="I25" s="226" t="s">
        <v>278</v>
      </c>
      <c r="J25" s="227"/>
    </row>
    <row r="26" spans="1:10" ht="19.5" customHeight="1">
      <c r="A26" s="159"/>
      <c r="B26" s="159"/>
      <c r="C26" s="159"/>
      <c r="D26" s="159"/>
      <c r="E26" s="159"/>
      <c r="F26" s="159"/>
      <c r="G26" s="159"/>
      <c r="H26" s="159"/>
      <c r="I26" s="159"/>
      <c r="J26" s="159"/>
    </row>
    <row r="27" spans="1:10" ht="19.5" customHeight="1">
      <c r="A27" s="159"/>
      <c r="B27" s="159"/>
      <c r="C27" s="213"/>
      <c r="D27" s="213"/>
      <c r="E27" s="162"/>
      <c r="F27" s="162"/>
      <c r="G27" s="162"/>
      <c r="H27" s="162"/>
      <c r="I27" s="162"/>
      <c r="J27" s="162"/>
    </row>
    <row r="28" spans="1:10" ht="19.5" customHeight="1">
      <c r="A28" s="80"/>
      <c r="B28" s="161" t="s">
        <v>211</v>
      </c>
      <c r="C28" s="259" t="s">
        <v>281</v>
      </c>
      <c r="D28" s="222"/>
      <c r="E28" s="237" t="s">
        <v>195</v>
      </c>
      <c r="F28" s="238"/>
      <c r="G28" s="241" t="s">
        <v>196</v>
      </c>
      <c r="H28" s="241"/>
      <c r="I28" s="241" t="s">
        <v>197</v>
      </c>
      <c r="J28" s="241"/>
    </row>
    <row r="29" spans="1:10" ht="19.5" customHeight="1" thickBot="1">
      <c r="A29" s="80"/>
      <c r="B29" s="163"/>
      <c r="C29" s="243" t="s">
        <v>198</v>
      </c>
      <c r="D29" s="244"/>
      <c r="E29" s="239"/>
      <c r="F29" s="240"/>
      <c r="G29" s="242"/>
      <c r="H29" s="242"/>
      <c r="I29" s="242"/>
      <c r="J29" s="242"/>
    </row>
    <row r="30" spans="1:10" ht="19.5" customHeight="1">
      <c r="A30" s="80"/>
      <c r="B30" s="80"/>
      <c r="C30" s="207" t="s">
        <v>199</v>
      </c>
      <c r="D30" s="164" t="s">
        <v>200</v>
      </c>
      <c r="E30" s="214">
        <v>0</v>
      </c>
      <c r="F30" s="215"/>
      <c r="G30" s="216">
        <v>0</v>
      </c>
      <c r="H30" s="216"/>
      <c r="I30" s="216">
        <v>417500</v>
      </c>
      <c r="J30" s="216"/>
    </row>
    <row r="31" spans="1:10" ht="19.5" customHeight="1">
      <c r="A31" s="80"/>
      <c r="B31" s="80"/>
      <c r="C31" s="208"/>
      <c r="D31" s="160" t="s">
        <v>201</v>
      </c>
      <c r="E31" s="217">
        <v>0</v>
      </c>
      <c r="F31" s="218"/>
      <c r="G31" s="219">
        <v>0</v>
      </c>
      <c r="H31" s="220"/>
      <c r="I31" s="219">
        <v>396625</v>
      </c>
      <c r="J31" s="220"/>
    </row>
    <row r="32" spans="1:10" ht="19.5" customHeight="1">
      <c r="A32" s="80"/>
      <c r="B32" s="80"/>
      <c r="C32" s="209" t="s">
        <v>202</v>
      </c>
      <c r="D32" s="167" t="s">
        <v>203</v>
      </c>
      <c r="E32" s="224">
        <v>0</v>
      </c>
      <c r="F32" s="225"/>
      <c r="G32" s="224">
        <v>0</v>
      </c>
      <c r="H32" s="225"/>
      <c r="I32" s="224">
        <v>20875</v>
      </c>
      <c r="J32" s="225"/>
    </row>
    <row r="33" spans="1:10" ht="19.5" customHeight="1" thickBot="1">
      <c r="A33" s="80"/>
      <c r="B33" s="80"/>
      <c r="C33" s="209"/>
      <c r="D33" s="168" t="s">
        <v>204</v>
      </c>
      <c r="E33" s="217">
        <v>0</v>
      </c>
      <c r="F33" s="218"/>
      <c r="G33" s="217">
        <v>0</v>
      </c>
      <c r="H33" s="218"/>
      <c r="I33" s="217">
        <v>0</v>
      </c>
      <c r="J33" s="218"/>
    </row>
    <row r="34" spans="1:10" ht="19.5" customHeight="1">
      <c r="A34" s="80"/>
      <c r="B34" s="80"/>
      <c r="C34" s="210" t="s">
        <v>205</v>
      </c>
      <c r="D34" s="164" t="s">
        <v>200</v>
      </c>
      <c r="E34" s="214">
        <v>0</v>
      </c>
      <c r="F34" s="223"/>
      <c r="G34" s="214">
        <v>0</v>
      </c>
      <c r="H34" s="223"/>
      <c r="I34" s="214">
        <v>0</v>
      </c>
      <c r="J34" s="223"/>
    </row>
    <row r="35" spans="1:10" ht="19.5" customHeight="1">
      <c r="A35" s="80"/>
      <c r="B35" s="80"/>
      <c r="C35" s="211"/>
      <c r="D35" s="160" t="s">
        <v>201</v>
      </c>
      <c r="E35" s="217">
        <v>0</v>
      </c>
      <c r="F35" s="218"/>
      <c r="G35" s="217">
        <v>0</v>
      </c>
      <c r="H35" s="218"/>
      <c r="I35" s="217">
        <v>0</v>
      </c>
      <c r="J35" s="218"/>
    </row>
    <row r="36" spans="1:10" ht="19.5" customHeight="1">
      <c r="A36" s="80"/>
      <c r="B36" s="80"/>
      <c r="C36" s="212" t="s">
        <v>206</v>
      </c>
      <c r="D36" s="160" t="s">
        <v>200</v>
      </c>
      <c r="E36" s="217">
        <v>0</v>
      </c>
      <c r="F36" s="251"/>
      <c r="G36" s="219">
        <v>0</v>
      </c>
      <c r="H36" s="252"/>
      <c r="I36" s="217">
        <v>0</v>
      </c>
      <c r="J36" s="251"/>
    </row>
    <row r="37" spans="1:10" ht="19.5" customHeight="1">
      <c r="A37" s="80"/>
      <c r="B37" s="80"/>
      <c r="C37" s="212"/>
      <c r="D37" s="160" t="s">
        <v>201</v>
      </c>
      <c r="E37" s="217">
        <v>0</v>
      </c>
      <c r="F37" s="218"/>
      <c r="G37" s="217">
        <v>0</v>
      </c>
      <c r="H37" s="218"/>
      <c r="I37" s="217">
        <v>0</v>
      </c>
      <c r="J37" s="218"/>
    </row>
    <row r="38" spans="1:10" ht="19.5" customHeight="1">
      <c r="A38" s="80"/>
      <c r="B38" s="80"/>
      <c r="C38" s="211" t="s">
        <v>207</v>
      </c>
      <c r="D38" s="160" t="s">
        <v>200</v>
      </c>
      <c r="E38" s="253">
        <f>E$34+E$36</f>
        <v>0</v>
      </c>
      <c r="F38" s="254"/>
      <c r="G38" s="253">
        <f t="shared" ref="G38" si="0">G$34+G$36</f>
        <v>0</v>
      </c>
      <c r="H38" s="254"/>
      <c r="I38" s="253">
        <f t="shared" ref="I38" si="1">I$34+I$36</f>
        <v>0</v>
      </c>
      <c r="J38" s="254"/>
    </row>
    <row r="39" spans="1:10" ht="19.5" customHeight="1" thickBot="1">
      <c r="A39" s="80"/>
      <c r="B39" s="80"/>
      <c r="C39" s="232"/>
      <c r="D39" s="165" t="s">
        <v>201</v>
      </c>
      <c r="E39" s="255">
        <f>E$35+E$37</f>
        <v>0</v>
      </c>
      <c r="F39" s="256"/>
      <c r="G39" s="255">
        <f t="shared" ref="G39" si="2">G$35+G$37</f>
        <v>0</v>
      </c>
      <c r="H39" s="256"/>
      <c r="I39" s="255">
        <f t="shared" ref="I39" si="3">I$35+I$37</f>
        <v>0</v>
      </c>
      <c r="J39" s="256"/>
    </row>
    <row r="40" spans="1:10" ht="19.5" customHeight="1">
      <c r="A40" s="80"/>
      <c r="B40" s="80"/>
      <c r="C40" s="246" t="s">
        <v>208</v>
      </c>
      <c r="D40" s="164" t="s">
        <v>203</v>
      </c>
      <c r="E40" s="214">
        <v>0</v>
      </c>
      <c r="F40" s="215"/>
      <c r="G40" s="216">
        <v>0</v>
      </c>
      <c r="H40" s="216"/>
      <c r="I40" s="248">
        <v>0</v>
      </c>
      <c r="J40" s="248"/>
    </row>
    <row r="41" spans="1:10" ht="19.5" customHeight="1">
      <c r="A41" s="80"/>
      <c r="B41" s="80"/>
      <c r="C41" s="247"/>
      <c r="D41" s="160" t="s">
        <v>201</v>
      </c>
      <c r="E41" s="217">
        <v>0</v>
      </c>
      <c r="F41" s="218"/>
      <c r="G41" s="217">
        <v>0</v>
      </c>
      <c r="H41" s="218"/>
      <c r="I41" s="217">
        <v>0</v>
      </c>
      <c r="J41" s="218"/>
    </row>
    <row r="42" spans="1:10" ht="19.5" customHeight="1">
      <c r="A42" s="80"/>
      <c r="B42" s="80"/>
      <c r="C42" s="249" t="s">
        <v>209</v>
      </c>
      <c r="D42" s="160" t="s">
        <v>203</v>
      </c>
      <c r="E42" s="217">
        <v>0</v>
      </c>
      <c r="F42" s="251"/>
      <c r="G42" s="217">
        <v>0</v>
      </c>
      <c r="H42" s="251"/>
      <c r="I42" s="217">
        <v>0</v>
      </c>
      <c r="J42" s="251"/>
    </row>
    <row r="43" spans="1:10" ht="19.5" customHeight="1" thickBot="1">
      <c r="A43" s="80"/>
      <c r="B43" s="80"/>
      <c r="C43" s="250"/>
      <c r="D43" s="160" t="s">
        <v>201</v>
      </c>
      <c r="E43" s="217">
        <v>0</v>
      </c>
      <c r="F43" s="218"/>
      <c r="G43" s="217">
        <v>0</v>
      </c>
      <c r="H43" s="218"/>
      <c r="I43" s="217">
        <v>0</v>
      </c>
      <c r="J43" s="218"/>
    </row>
    <row r="44" spans="1:10" ht="19.5" customHeight="1">
      <c r="A44" s="80"/>
      <c r="B44" s="80"/>
      <c r="C44" s="210" t="s">
        <v>210</v>
      </c>
      <c r="D44" s="164" t="s">
        <v>203</v>
      </c>
      <c r="E44" s="233" t="s">
        <v>278</v>
      </c>
      <c r="F44" s="234"/>
      <c r="G44" s="245" t="s">
        <v>278</v>
      </c>
      <c r="H44" s="229"/>
      <c r="I44" s="230" t="s">
        <v>278</v>
      </c>
      <c r="J44" s="231"/>
    </row>
    <row r="45" spans="1:10" ht="19.5" customHeight="1" thickBot="1">
      <c r="A45" s="80"/>
      <c r="B45" s="80"/>
      <c r="C45" s="232"/>
      <c r="D45" s="165" t="s">
        <v>201</v>
      </c>
      <c r="E45" s="235" t="s">
        <v>278</v>
      </c>
      <c r="F45" s="236"/>
      <c r="G45" s="226" t="s">
        <v>278</v>
      </c>
      <c r="H45" s="227"/>
      <c r="I45" s="226" t="s">
        <v>278</v>
      </c>
      <c r="J45" s="227"/>
    </row>
    <row r="46" spans="1:10" ht="19.5" customHeight="1">
      <c r="A46" s="159"/>
      <c r="B46" s="159"/>
      <c r="C46" s="159"/>
      <c r="D46" s="159"/>
      <c r="E46" s="159"/>
      <c r="F46" s="159"/>
      <c r="G46" s="159"/>
      <c r="H46" s="159"/>
      <c r="I46" s="159"/>
      <c r="J46" s="159"/>
    </row>
    <row r="47" spans="1:10" ht="19.5" customHeight="1">
      <c r="A47" s="159"/>
      <c r="B47" s="159"/>
      <c r="C47" s="213"/>
      <c r="D47" s="213"/>
      <c r="E47" s="162"/>
      <c r="F47" s="162"/>
      <c r="G47" s="162"/>
      <c r="H47" s="162"/>
      <c r="I47" s="162"/>
      <c r="J47" s="162"/>
    </row>
    <row r="48" spans="1:10" ht="19.5" customHeight="1">
      <c r="A48" s="80"/>
      <c r="B48" s="161" t="s">
        <v>212</v>
      </c>
      <c r="C48" s="221" t="s">
        <v>279</v>
      </c>
      <c r="D48" s="222"/>
      <c r="E48" s="237" t="s">
        <v>195</v>
      </c>
      <c r="F48" s="238"/>
      <c r="G48" s="241" t="s">
        <v>196</v>
      </c>
      <c r="H48" s="241"/>
      <c r="I48" s="241" t="s">
        <v>197</v>
      </c>
      <c r="J48" s="241"/>
    </row>
    <row r="49" spans="1:10" ht="19.5" customHeight="1" thickBot="1">
      <c r="A49" s="80"/>
      <c r="B49" s="163"/>
      <c r="C49" s="243" t="s">
        <v>198</v>
      </c>
      <c r="D49" s="244"/>
      <c r="E49" s="239"/>
      <c r="F49" s="240"/>
      <c r="G49" s="242"/>
      <c r="H49" s="242"/>
      <c r="I49" s="242"/>
      <c r="J49" s="242"/>
    </row>
    <row r="50" spans="1:10" ht="19.5" customHeight="1">
      <c r="A50" s="80"/>
      <c r="B50" s="80"/>
      <c r="C50" s="207" t="s">
        <v>199</v>
      </c>
      <c r="D50" s="164" t="s">
        <v>200</v>
      </c>
      <c r="E50" s="214">
        <v>0</v>
      </c>
      <c r="F50" s="215"/>
      <c r="G50" s="216">
        <v>0</v>
      </c>
      <c r="H50" s="216"/>
      <c r="I50" s="216">
        <v>0</v>
      </c>
      <c r="J50" s="216"/>
    </row>
    <row r="51" spans="1:10" ht="19.5" customHeight="1">
      <c r="A51" s="80"/>
      <c r="B51" s="80"/>
      <c r="C51" s="208"/>
      <c r="D51" s="160" t="s">
        <v>201</v>
      </c>
      <c r="E51" s="217">
        <v>0</v>
      </c>
      <c r="F51" s="218"/>
      <c r="G51" s="219">
        <v>0</v>
      </c>
      <c r="H51" s="220"/>
      <c r="I51" s="219">
        <v>0</v>
      </c>
      <c r="J51" s="220"/>
    </row>
    <row r="52" spans="1:10" ht="19.5" customHeight="1">
      <c r="A52" s="80"/>
      <c r="B52" s="80"/>
      <c r="C52" s="209" t="s">
        <v>202</v>
      </c>
      <c r="D52" s="167" t="s">
        <v>203</v>
      </c>
      <c r="E52" s="224">
        <v>0</v>
      </c>
      <c r="F52" s="225"/>
      <c r="G52" s="224">
        <v>0</v>
      </c>
      <c r="H52" s="225"/>
      <c r="I52" s="224">
        <v>0</v>
      </c>
      <c r="J52" s="225"/>
    </row>
    <row r="53" spans="1:10" ht="19.5" customHeight="1" thickBot="1">
      <c r="A53" s="80"/>
      <c r="B53" s="80"/>
      <c r="C53" s="209"/>
      <c r="D53" s="168" t="s">
        <v>204</v>
      </c>
      <c r="E53" s="217">
        <v>0</v>
      </c>
      <c r="F53" s="218"/>
      <c r="G53" s="217">
        <v>0</v>
      </c>
      <c r="H53" s="218"/>
      <c r="I53" s="217">
        <v>0</v>
      </c>
      <c r="J53" s="218"/>
    </row>
    <row r="54" spans="1:10" ht="19.5" customHeight="1">
      <c r="A54" s="80"/>
      <c r="B54" s="80"/>
      <c r="C54" s="210" t="s">
        <v>205</v>
      </c>
      <c r="D54" s="164" t="s">
        <v>200</v>
      </c>
      <c r="E54" s="214">
        <v>0</v>
      </c>
      <c r="F54" s="223"/>
      <c r="G54" s="214">
        <v>0</v>
      </c>
      <c r="H54" s="223"/>
      <c r="I54" s="214">
        <v>0</v>
      </c>
      <c r="J54" s="223"/>
    </row>
    <row r="55" spans="1:10" ht="19.5" customHeight="1">
      <c r="A55" s="80"/>
      <c r="B55" s="80"/>
      <c r="C55" s="211"/>
      <c r="D55" s="160" t="s">
        <v>201</v>
      </c>
      <c r="E55" s="217">
        <v>0</v>
      </c>
      <c r="F55" s="218"/>
      <c r="G55" s="217">
        <v>0</v>
      </c>
      <c r="H55" s="218"/>
      <c r="I55" s="217">
        <v>0</v>
      </c>
      <c r="J55" s="218"/>
    </row>
    <row r="56" spans="1:10" ht="19.5" customHeight="1">
      <c r="A56" s="80"/>
      <c r="B56" s="80"/>
      <c r="C56" s="212" t="s">
        <v>206</v>
      </c>
      <c r="D56" s="160" t="s">
        <v>200</v>
      </c>
      <c r="E56" s="217">
        <v>0</v>
      </c>
      <c r="F56" s="251"/>
      <c r="G56" s="219">
        <v>0</v>
      </c>
      <c r="H56" s="252"/>
      <c r="I56" s="217">
        <v>0</v>
      </c>
      <c r="J56" s="251"/>
    </row>
    <row r="57" spans="1:10" ht="19.5" customHeight="1">
      <c r="A57" s="80"/>
      <c r="B57" s="80"/>
      <c r="C57" s="212"/>
      <c r="D57" s="160" t="s">
        <v>201</v>
      </c>
      <c r="E57" s="217">
        <v>0</v>
      </c>
      <c r="F57" s="218"/>
      <c r="G57" s="217">
        <v>0</v>
      </c>
      <c r="H57" s="218"/>
      <c r="I57" s="217">
        <v>0</v>
      </c>
      <c r="J57" s="218"/>
    </row>
    <row r="58" spans="1:10" ht="19.5" customHeight="1">
      <c r="A58" s="80"/>
      <c r="B58" s="80"/>
      <c r="C58" s="211" t="s">
        <v>207</v>
      </c>
      <c r="D58" s="160" t="s">
        <v>200</v>
      </c>
      <c r="E58" s="253">
        <f>E$54+E$56</f>
        <v>0</v>
      </c>
      <c r="F58" s="254"/>
      <c r="G58" s="253">
        <f t="shared" ref="G58" si="4">G$54+G$56</f>
        <v>0</v>
      </c>
      <c r="H58" s="254"/>
      <c r="I58" s="253">
        <f t="shared" ref="I58" si="5">I$54+I$56</f>
        <v>0</v>
      </c>
      <c r="J58" s="254"/>
    </row>
    <row r="59" spans="1:10" ht="19.5" customHeight="1" thickBot="1">
      <c r="A59" s="80"/>
      <c r="B59" s="80"/>
      <c r="C59" s="232"/>
      <c r="D59" s="165" t="s">
        <v>201</v>
      </c>
      <c r="E59" s="255">
        <f>E$55+E$57</f>
        <v>0</v>
      </c>
      <c r="F59" s="256"/>
      <c r="G59" s="255">
        <f t="shared" ref="G59" si="6">G$55+G$57</f>
        <v>0</v>
      </c>
      <c r="H59" s="256"/>
      <c r="I59" s="255">
        <f t="shared" ref="I59" si="7">I$55+I$57</f>
        <v>0</v>
      </c>
      <c r="J59" s="256"/>
    </row>
    <row r="60" spans="1:10" ht="19.5" customHeight="1">
      <c r="A60" s="80"/>
      <c r="B60" s="80"/>
      <c r="C60" s="246" t="s">
        <v>208</v>
      </c>
      <c r="D60" s="164" t="s">
        <v>203</v>
      </c>
      <c r="E60" s="214">
        <v>0</v>
      </c>
      <c r="F60" s="215"/>
      <c r="G60" s="216">
        <v>0</v>
      </c>
      <c r="H60" s="216"/>
      <c r="I60" s="248">
        <v>0</v>
      </c>
      <c r="J60" s="248"/>
    </row>
    <row r="61" spans="1:10" ht="19.5" customHeight="1">
      <c r="A61" s="80"/>
      <c r="B61" s="80"/>
      <c r="C61" s="247"/>
      <c r="D61" s="160" t="s">
        <v>201</v>
      </c>
      <c r="E61" s="217">
        <v>0</v>
      </c>
      <c r="F61" s="218"/>
      <c r="G61" s="217">
        <v>0</v>
      </c>
      <c r="H61" s="218"/>
      <c r="I61" s="217">
        <v>0</v>
      </c>
      <c r="J61" s="218"/>
    </row>
    <row r="62" spans="1:10" ht="19.5" customHeight="1">
      <c r="A62" s="80"/>
      <c r="B62" s="80"/>
      <c r="C62" s="249" t="s">
        <v>209</v>
      </c>
      <c r="D62" s="160" t="s">
        <v>203</v>
      </c>
      <c r="E62" s="217">
        <v>0</v>
      </c>
      <c r="F62" s="251"/>
      <c r="G62" s="217">
        <v>750000</v>
      </c>
      <c r="H62" s="251"/>
      <c r="I62" s="217">
        <v>0</v>
      </c>
      <c r="J62" s="251"/>
    </row>
    <row r="63" spans="1:10" ht="19.5" customHeight="1" thickBot="1">
      <c r="A63" s="80"/>
      <c r="B63" s="80"/>
      <c r="C63" s="250"/>
      <c r="D63" s="160" t="s">
        <v>201</v>
      </c>
      <c r="E63" s="217">
        <v>0</v>
      </c>
      <c r="F63" s="218"/>
      <c r="G63" s="217">
        <v>750000</v>
      </c>
      <c r="H63" s="218"/>
      <c r="I63" s="217">
        <v>0</v>
      </c>
      <c r="J63" s="218"/>
    </row>
    <row r="64" spans="1:10" ht="19.5" customHeight="1">
      <c r="A64" s="80"/>
      <c r="B64" s="80"/>
      <c r="C64" s="210" t="s">
        <v>210</v>
      </c>
      <c r="D64" s="164" t="s">
        <v>203</v>
      </c>
      <c r="E64" s="233" t="s">
        <v>278</v>
      </c>
      <c r="F64" s="234"/>
      <c r="G64" s="228">
        <v>1</v>
      </c>
      <c r="H64" s="229"/>
      <c r="I64" s="260" t="s">
        <v>278</v>
      </c>
      <c r="J64" s="231"/>
    </row>
    <row r="65" spans="1:10" ht="19.5" customHeight="1" thickBot="1">
      <c r="A65" s="80"/>
      <c r="B65" s="80"/>
      <c r="C65" s="232"/>
      <c r="D65" s="165" t="s">
        <v>201</v>
      </c>
      <c r="E65" s="235" t="s">
        <v>278</v>
      </c>
      <c r="F65" s="236"/>
      <c r="G65" s="261">
        <v>1</v>
      </c>
      <c r="H65" s="227"/>
      <c r="I65" s="261" t="s">
        <v>278</v>
      </c>
      <c r="J65" s="227"/>
    </row>
    <row r="66" spans="1:10" ht="19.5" customHeight="1">
      <c r="A66" s="159"/>
      <c r="B66" s="159"/>
      <c r="C66" s="159"/>
      <c r="D66" s="159"/>
      <c r="E66" s="159"/>
      <c r="F66" s="159"/>
      <c r="G66" s="159"/>
      <c r="H66" s="159"/>
      <c r="I66" s="159"/>
      <c r="J66" s="159"/>
    </row>
    <row r="67" spans="1:10" ht="19.5" customHeight="1">
      <c r="A67" s="159"/>
      <c r="B67" s="159"/>
      <c r="C67" s="213"/>
      <c r="D67" s="213"/>
      <c r="E67" s="162"/>
      <c r="F67" s="162"/>
      <c r="G67" s="162"/>
      <c r="H67" s="162"/>
      <c r="I67" s="162"/>
      <c r="J67" s="162"/>
    </row>
    <row r="68" spans="1:10" ht="19.5" customHeight="1">
      <c r="A68" s="80"/>
      <c r="B68" s="161" t="s">
        <v>213</v>
      </c>
      <c r="C68" s="221" t="s">
        <v>224</v>
      </c>
      <c r="D68" s="222"/>
      <c r="E68" s="237" t="s">
        <v>195</v>
      </c>
      <c r="F68" s="238"/>
      <c r="G68" s="241" t="s">
        <v>196</v>
      </c>
      <c r="H68" s="241"/>
      <c r="I68" s="241" t="s">
        <v>197</v>
      </c>
      <c r="J68" s="241"/>
    </row>
    <row r="69" spans="1:10" ht="19.5" customHeight="1" thickBot="1">
      <c r="A69" s="80"/>
      <c r="B69" s="163"/>
      <c r="C69" s="243" t="s">
        <v>198</v>
      </c>
      <c r="D69" s="244"/>
      <c r="E69" s="239"/>
      <c r="F69" s="240"/>
      <c r="G69" s="242"/>
      <c r="H69" s="242"/>
      <c r="I69" s="242"/>
      <c r="J69" s="242"/>
    </row>
    <row r="70" spans="1:10" ht="19.5" customHeight="1">
      <c r="A70" s="80"/>
      <c r="B70" s="80"/>
      <c r="C70" s="207" t="s">
        <v>199</v>
      </c>
      <c r="D70" s="164" t="s">
        <v>200</v>
      </c>
      <c r="E70" s="214">
        <v>0</v>
      </c>
      <c r="F70" s="215"/>
      <c r="G70" s="216">
        <v>0</v>
      </c>
      <c r="H70" s="216"/>
      <c r="I70" s="216">
        <v>0</v>
      </c>
      <c r="J70" s="216"/>
    </row>
    <row r="71" spans="1:10" ht="19.5" customHeight="1">
      <c r="A71" s="80"/>
      <c r="B71" s="80"/>
      <c r="C71" s="208"/>
      <c r="D71" s="160" t="s">
        <v>201</v>
      </c>
      <c r="E71" s="217">
        <v>0</v>
      </c>
      <c r="F71" s="218"/>
      <c r="G71" s="219">
        <v>0</v>
      </c>
      <c r="H71" s="220"/>
      <c r="I71" s="219">
        <v>0</v>
      </c>
      <c r="J71" s="220"/>
    </row>
    <row r="72" spans="1:10" ht="19.5" customHeight="1">
      <c r="A72" s="80"/>
      <c r="B72" s="80"/>
      <c r="C72" s="209" t="s">
        <v>202</v>
      </c>
      <c r="D72" s="167" t="s">
        <v>203</v>
      </c>
      <c r="E72" s="224">
        <v>0</v>
      </c>
      <c r="F72" s="225"/>
      <c r="G72" s="224">
        <v>0</v>
      </c>
      <c r="H72" s="225"/>
      <c r="I72" s="224">
        <v>0</v>
      </c>
      <c r="J72" s="225"/>
    </row>
    <row r="73" spans="1:10" ht="19.5" customHeight="1" thickBot="1">
      <c r="A73" s="80"/>
      <c r="B73" s="80"/>
      <c r="C73" s="209"/>
      <c r="D73" s="168" t="s">
        <v>204</v>
      </c>
      <c r="E73" s="217">
        <v>0</v>
      </c>
      <c r="F73" s="218"/>
      <c r="G73" s="217">
        <v>0</v>
      </c>
      <c r="H73" s="218"/>
      <c r="I73" s="217">
        <v>0</v>
      </c>
      <c r="J73" s="218"/>
    </row>
    <row r="74" spans="1:10" ht="19.5" customHeight="1">
      <c r="A74" s="80"/>
      <c r="B74" s="80"/>
      <c r="C74" s="210" t="s">
        <v>205</v>
      </c>
      <c r="D74" s="164" t="s">
        <v>200</v>
      </c>
      <c r="E74" s="214">
        <v>0</v>
      </c>
      <c r="F74" s="223"/>
      <c r="G74" s="214">
        <v>0</v>
      </c>
      <c r="H74" s="223"/>
      <c r="I74" s="214">
        <v>170000</v>
      </c>
      <c r="J74" s="223"/>
    </row>
    <row r="75" spans="1:10" ht="19.5" customHeight="1">
      <c r="A75" s="80"/>
      <c r="B75" s="80"/>
      <c r="C75" s="211"/>
      <c r="D75" s="160" t="s">
        <v>201</v>
      </c>
      <c r="E75" s="217">
        <v>0</v>
      </c>
      <c r="F75" s="218"/>
      <c r="G75" s="217">
        <v>0</v>
      </c>
      <c r="H75" s="218"/>
      <c r="I75" s="217">
        <v>0</v>
      </c>
      <c r="J75" s="218"/>
    </row>
    <row r="76" spans="1:10" ht="19.5" customHeight="1">
      <c r="A76" s="80"/>
      <c r="B76" s="80"/>
      <c r="C76" s="212" t="s">
        <v>206</v>
      </c>
      <c r="D76" s="160" t="s">
        <v>200</v>
      </c>
      <c r="E76" s="217">
        <v>0</v>
      </c>
      <c r="F76" s="251"/>
      <c r="G76" s="219">
        <v>0</v>
      </c>
      <c r="H76" s="252"/>
      <c r="I76" s="217">
        <v>845000</v>
      </c>
      <c r="J76" s="251"/>
    </row>
    <row r="77" spans="1:10" ht="19.5" customHeight="1">
      <c r="A77" s="80"/>
      <c r="B77" s="80"/>
      <c r="C77" s="212"/>
      <c r="D77" s="160" t="s">
        <v>201</v>
      </c>
      <c r="E77" s="217">
        <v>0</v>
      </c>
      <c r="F77" s="218"/>
      <c r="G77" s="217">
        <v>0</v>
      </c>
      <c r="H77" s="218"/>
      <c r="I77" s="217">
        <v>114822.44</v>
      </c>
      <c r="J77" s="218"/>
    </row>
    <row r="78" spans="1:10" ht="19.5" customHeight="1">
      <c r="A78" s="80"/>
      <c r="B78" s="80"/>
      <c r="C78" s="211" t="s">
        <v>207</v>
      </c>
      <c r="D78" s="160" t="s">
        <v>200</v>
      </c>
      <c r="E78" s="253">
        <f>E$74+E$76</f>
        <v>0</v>
      </c>
      <c r="F78" s="254"/>
      <c r="G78" s="253">
        <f t="shared" ref="G78" si="8">G$74+G$76</f>
        <v>0</v>
      </c>
      <c r="H78" s="254"/>
      <c r="I78" s="253">
        <f t="shared" ref="I78" si="9">I$74+I$76</f>
        <v>1015000</v>
      </c>
      <c r="J78" s="254"/>
    </row>
    <row r="79" spans="1:10" ht="19.5" customHeight="1" thickBot="1">
      <c r="A79" s="80"/>
      <c r="B79" s="80"/>
      <c r="C79" s="232"/>
      <c r="D79" s="165" t="s">
        <v>201</v>
      </c>
      <c r="E79" s="255">
        <f>E$75+E$77</f>
        <v>0</v>
      </c>
      <c r="F79" s="256"/>
      <c r="G79" s="255">
        <f t="shared" ref="G79" si="10">G$75+G$77</f>
        <v>0</v>
      </c>
      <c r="H79" s="256"/>
      <c r="I79" s="255">
        <f t="shared" ref="I79" si="11">I$75+I$77</f>
        <v>114822.44</v>
      </c>
      <c r="J79" s="256"/>
    </row>
    <row r="80" spans="1:10" ht="19.5" customHeight="1">
      <c r="A80" s="80"/>
      <c r="B80" s="80"/>
      <c r="C80" s="246" t="s">
        <v>208</v>
      </c>
      <c r="D80" s="164" t="s">
        <v>203</v>
      </c>
      <c r="E80" s="214">
        <v>0</v>
      </c>
      <c r="F80" s="215"/>
      <c r="G80" s="216">
        <v>70000</v>
      </c>
      <c r="H80" s="216"/>
      <c r="I80" s="248">
        <v>0</v>
      </c>
      <c r="J80" s="248"/>
    </row>
    <row r="81" spans="1:10" ht="19.5" customHeight="1">
      <c r="A81" s="80"/>
      <c r="B81" s="80"/>
      <c r="C81" s="247"/>
      <c r="D81" s="160" t="s">
        <v>201</v>
      </c>
      <c r="E81" s="217">
        <v>0</v>
      </c>
      <c r="F81" s="218"/>
      <c r="G81" s="217">
        <v>70000</v>
      </c>
      <c r="H81" s="218"/>
      <c r="I81" s="217">
        <v>0</v>
      </c>
      <c r="J81" s="218"/>
    </row>
    <row r="82" spans="1:10" ht="19.5" customHeight="1">
      <c r="A82" s="80"/>
      <c r="B82" s="80"/>
      <c r="C82" s="249" t="s">
        <v>209</v>
      </c>
      <c r="D82" s="160" t="s">
        <v>203</v>
      </c>
      <c r="E82" s="217">
        <v>0</v>
      </c>
      <c r="F82" s="251"/>
      <c r="G82" s="217">
        <v>0</v>
      </c>
      <c r="H82" s="251"/>
      <c r="I82" s="217">
        <v>0</v>
      </c>
      <c r="J82" s="251"/>
    </row>
    <row r="83" spans="1:10" ht="19.5" customHeight="1" thickBot="1">
      <c r="A83" s="80"/>
      <c r="B83" s="80"/>
      <c r="C83" s="250"/>
      <c r="D83" s="160" t="s">
        <v>201</v>
      </c>
      <c r="E83" s="217">
        <v>0</v>
      </c>
      <c r="F83" s="218"/>
      <c r="G83" s="217">
        <v>0</v>
      </c>
      <c r="H83" s="218"/>
      <c r="I83" s="217">
        <v>0</v>
      </c>
      <c r="J83" s="218"/>
    </row>
    <row r="84" spans="1:10" ht="19.5" customHeight="1">
      <c r="A84" s="80"/>
      <c r="B84" s="80"/>
      <c r="C84" s="210" t="s">
        <v>210</v>
      </c>
      <c r="D84" s="164" t="s">
        <v>203</v>
      </c>
      <c r="E84" s="233" t="s">
        <v>278</v>
      </c>
      <c r="F84" s="234"/>
      <c r="G84" s="245" t="s">
        <v>278</v>
      </c>
      <c r="H84" s="229"/>
      <c r="I84" s="230" t="s">
        <v>278</v>
      </c>
      <c r="J84" s="231"/>
    </row>
    <row r="85" spans="1:10" ht="19.5" customHeight="1" thickBot="1">
      <c r="A85" s="80"/>
      <c r="B85" s="80"/>
      <c r="C85" s="232"/>
      <c r="D85" s="165" t="s">
        <v>201</v>
      </c>
      <c r="E85" s="235" t="s">
        <v>278</v>
      </c>
      <c r="F85" s="236"/>
      <c r="G85" s="226" t="s">
        <v>278</v>
      </c>
      <c r="H85" s="227"/>
      <c r="I85" s="226" t="s">
        <v>278</v>
      </c>
      <c r="J85" s="227"/>
    </row>
    <row r="86" spans="1:10" ht="19.5" customHeight="1">
      <c r="A86" s="159"/>
      <c r="B86" s="159"/>
      <c r="C86" s="159"/>
      <c r="D86" s="159"/>
      <c r="E86" s="159"/>
      <c r="F86" s="159"/>
      <c r="G86" s="159"/>
      <c r="H86" s="159"/>
      <c r="I86" s="159"/>
      <c r="J86" s="159"/>
    </row>
    <row r="87" spans="1:10" ht="19.5" customHeight="1">
      <c r="A87" s="159"/>
      <c r="B87" s="159"/>
      <c r="C87" s="213"/>
      <c r="D87" s="213"/>
      <c r="E87" s="162"/>
      <c r="F87" s="162"/>
      <c r="G87" s="162"/>
      <c r="H87" s="162"/>
      <c r="I87" s="162"/>
      <c r="J87" s="162"/>
    </row>
    <row r="88" spans="1:10" ht="19.5" customHeight="1">
      <c r="A88" s="80"/>
      <c r="B88" s="161" t="s">
        <v>214</v>
      </c>
      <c r="C88" s="221" t="s">
        <v>194</v>
      </c>
      <c r="D88" s="222"/>
      <c r="E88" s="237" t="s">
        <v>195</v>
      </c>
      <c r="F88" s="238"/>
      <c r="G88" s="241" t="s">
        <v>196</v>
      </c>
      <c r="H88" s="241"/>
      <c r="I88" s="241" t="s">
        <v>197</v>
      </c>
      <c r="J88" s="241"/>
    </row>
    <row r="89" spans="1:10" ht="19.5" customHeight="1" thickBot="1">
      <c r="A89" s="80"/>
      <c r="B89" s="163"/>
      <c r="C89" s="243" t="s">
        <v>198</v>
      </c>
      <c r="D89" s="244"/>
      <c r="E89" s="239"/>
      <c r="F89" s="240"/>
      <c r="G89" s="242"/>
      <c r="H89" s="242"/>
      <c r="I89" s="242"/>
      <c r="J89" s="242"/>
    </row>
    <row r="90" spans="1:10" ht="19.5" customHeight="1">
      <c r="A90" s="80"/>
      <c r="B90" s="80"/>
      <c r="C90" s="207" t="s">
        <v>199</v>
      </c>
      <c r="D90" s="164" t="s">
        <v>200</v>
      </c>
      <c r="E90" s="214"/>
      <c r="F90" s="215"/>
      <c r="G90" s="216"/>
      <c r="H90" s="216"/>
      <c r="I90" s="216"/>
      <c r="J90" s="216"/>
    </row>
    <row r="91" spans="1:10" ht="19.5" customHeight="1">
      <c r="A91" s="80"/>
      <c r="B91" s="80"/>
      <c r="C91" s="208"/>
      <c r="D91" s="160" t="s">
        <v>201</v>
      </c>
      <c r="E91" s="217"/>
      <c r="F91" s="218"/>
      <c r="G91" s="219"/>
      <c r="H91" s="220"/>
      <c r="I91" s="219"/>
      <c r="J91" s="220"/>
    </row>
    <row r="92" spans="1:10" ht="19.5" customHeight="1">
      <c r="A92" s="80"/>
      <c r="B92" s="80"/>
      <c r="C92" s="209" t="s">
        <v>202</v>
      </c>
      <c r="D92" s="167" t="s">
        <v>203</v>
      </c>
      <c r="E92" s="224"/>
      <c r="F92" s="225"/>
      <c r="G92" s="224"/>
      <c r="H92" s="225"/>
      <c r="I92" s="224"/>
      <c r="J92" s="225"/>
    </row>
    <row r="93" spans="1:10" ht="19.5" customHeight="1" thickBot="1">
      <c r="A93" s="80"/>
      <c r="B93" s="80"/>
      <c r="C93" s="209"/>
      <c r="D93" s="168" t="s">
        <v>204</v>
      </c>
      <c r="E93" s="217"/>
      <c r="F93" s="218"/>
      <c r="G93" s="217"/>
      <c r="H93" s="218"/>
      <c r="I93" s="217"/>
      <c r="J93" s="218"/>
    </row>
    <row r="94" spans="1:10" ht="19.5" customHeight="1">
      <c r="A94" s="80"/>
      <c r="B94" s="80"/>
      <c r="C94" s="210" t="s">
        <v>205</v>
      </c>
      <c r="D94" s="164" t="s">
        <v>200</v>
      </c>
      <c r="E94" s="214"/>
      <c r="F94" s="223"/>
      <c r="G94" s="214"/>
      <c r="H94" s="223"/>
      <c r="I94" s="214"/>
      <c r="J94" s="223"/>
    </row>
    <row r="95" spans="1:10" ht="19.5" customHeight="1">
      <c r="A95" s="80"/>
      <c r="B95" s="80"/>
      <c r="C95" s="211"/>
      <c r="D95" s="160" t="s">
        <v>201</v>
      </c>
      <c r="E95" s="217"/>
      <c r="F95" s="218"/>
      <c r="G95" s="217"/>
      <c r="H95" s="218"/>
      <c r="I95" s="217"/>
      <c r="J95" s="218"/>
    </row>
    <row r="96" spans="1:10" ht="19.5" customHeight="1">
      <c r="A96" s="80"/>
      <c r="B96" s="80"/>
      <c r="C96" s="212" t="s">
        <v>206</v>
      </c>
      <c r="D96" s="160" t="s">
        <v>200</v>
      </c>
      <c r="E96" s="217"/>
      <c r="F96" s="251"/>
      <c r="G96" s="219"/>
      <c r="H96" s="252"/>
      <c r="I96" s="217"/>
      <c r="J96" s="251"/>
    </row>
    <row r="97" spans="1:10" ht="19.5" customHeight="1">
      <c r="A97" s="80"/>
      <c r="B97" s="80"/>
      <c r="C97" s="212"/>
      <c r="D97" s="160" t="s">
        <v>201</v>
      </c>
      <c r="E97" s="217"/>
      <c r="F97" s="218"/>
      <c r="G97" s="217"/>
      <c r="H97" s="218"/>
      <c r="I97" s="217"/>
      <c r="J97" s="218"/>
    </row>
    <row r="98" spans="1:10" ht="19.5" customHeight="1">
      <c r="A98" s="80"/>
      <c r="B98" s="80"/>
      <c r="C98" s="211" t="s">
        <v>207</v>
      </c>
      <c r="D98" s="160" t="s">
        <v>200</v>
      </c>
      <c r="E98" s="253">
        <f>E$94+E$96</f>
        <v>0</v>
      </c>
      <c r="F98" s="254"/>
      <c r="G98" s="253">
        <f t="shared" ref="G98" si="12">G$94+G$96</f>
        <v>0</v>
      </c>
      <c r="H98" s="254"/>
      <c r="I98" s="253">
        <f t="shared" ref="I98" si="13">I$94+I$96</f>
        <v>0</v>
      </c>
      <c r="J98" s="254"/>
    </row>
    <row r="99" spans="1:10" ht="19.5" customHeight="1" thickBot="1">
      <c r="A99" s="80"/>
      <c r="B99" s="80"/>
      <c r="C99" s="232"/>
      <c r="D99" s="165" t="s">
        <v>201</v>
      </c>
      <c r="E99" s="255">
        <f>E$95+E97</f>
        <v>0</v>
      </c>
      <c r="F99" s="256"/>
      <c r="G99" s="255">
        <f t="shared" ref="G99" si="14">G$95+G97</f>
        <v>0</v>
      </c>
      <c r="H99" s="256"/>
      <c r="I99" s="255">
        <f t="shared" ref="I99" si="15">I$95+I97</f>
        <v>0</v>
      </c>
      <c r="J99" s="256"/>
    </row>
    <row r="100" spans="1:10" ht="19.5" customHeight="1">
      <c r="A100" s="80"/>
      <c r="B100" s="80"/>
      <c r="C100" s="246" t="s">
        <v>208</v>
      </c>
      <c r="D100" s="164" t="s">
        <v>203</v>
      </c>
      <c r="E100" s="214"/>
      <c r="F100" s="215"/>
      <c r="G100" s="216"/>
      <c r="H100" s="216"/>
      <c r="I100" s="248"/>
      <c r="J100" s="248"/>
    </row>
    <row r="101" spans="1:10" ht="19.5" customHeight="1">
      <c r="A101" s="80"/>
      <c r="B101" s="80"/>
      <c r="C101" s="247"/>
      <c r="D101" s="160" t="s">
        <v>201</v>
      </c>
      <c r="E101" s="217"/>
      <c r="F101" s="218"/>
      <c r="G101" s="217"/>
      <c r="H101" s="218"/>
      <c r="I101" s="217"/>
      <c r="J101" s="218"/>
    </row>
    <row r="102" spans="1:10" ht="19.5" customHeight="1">
      <c r="A102" s="80"/>
      <c r="B102" s="80"/>
      <c r="C102" s="249" t="s">
        <v>209</v>
      </c>
      <c r="D102" s="160" t="s">
        <v>203</v>
      </c>
      <c r="E102" s="217"/>
      <c r="F102" s="251"/>
      <c r="G102" s="217"/>
      <c r="H102" s="251"/>
      <c r="I102" s="217"/>
      <c r="J102" s="251"/>
    </row>
    <row r="103" spans="1:10" ht="19.5" customHeight="1" thickBot="1">
      <c r="A103" s="80"/>
      <c r="B103" s="80"/>
      <c r="C103" s="250"/>
      <c r="D103" s="160" t="s">
        <v>201</v>
      </c>
      <c r="E103" s="217"/>
      <c r="F103" s="218"/>
      <c r="G103" s="217"/>
      <c r="H103" s="218"/>
      <c r="I103" s="217"/>
      <c r="J103" s="218"/>
    </row>
    <row r="104" spans="1:10" ht="19.5" customHeight="1">
      <c r="A104" s="80"/>
      <c r="B104" s="80"/>
      <c r="C104" s="210" t="s">
        <v>210</v>
      </c>
      <c r="D104" s="164" t="s">
        <v>203</v>
      </c>
      <c r="E104" s="233"/>
      <c r="F104" s="234"/>
      <c r="G104" s="245"/>
      <c r="H104" s="229"/>
      <c r="I104" s="230"/>
      <c r="J104" s="231"/>
    </row>
    <row r="105" spans="1:10" ht="19.5" customHeight="1" thickBot="1">
      <c r="A105" s="80"/>
      <c r="B105" s="80"/>
      <c r="C105" s="232"/>
      <c r="D105" s="165" t="s">
        <v>201</v>
      </c>
      <c r="E105" s="235"/>
      <c r="F105" s="236"/>
      <c r="G105" s="226"/>
      <c r="H105" s="227"/>
      <c r="I105" s="226"/>
      <c r="J105" s="227"/>
    </row>
    <row r="106" spans="1:10" ht="19.5" customHeight="1">
      <c r="A106" s="159"/>
      <c r="B106" s="159"/>
      <c r="C106" s="159"/>
      <c r="D106" s="159"/>
      <c r="E106" s="159"/>
      <c r="F106" s="159"/>
      <c r="G106" s="159"/>
      <c r="H106" s="159"/>
      <c r="I106" s="159"/>
      <c r="J106" s="159"/>
    </row>
    <row r="107" spans="1:10" ht="19.5" customHeight="1">
      <c r="A107" s="159"/>
      <c r="B107" s="159"/>
      <c r="C107" s="213"/>
      <c r="D107" s="213"/>
      <c r="E107" s="162"/>
      <c r="F107" s="162"/>
      <c r="G107" s="162"/>
      <c r="H107" s="162"/>
      <c r="I107" s="162"/>
      <c r="J107" s="162"/>
    </row>
    <row r="108" spans="1:10" ht="19.5" customHeight="1">
      <c r="A108" s="80"/>
      <c r="B108" s="161" t="s">
        <v>215</v>
      </c>
      <c r="C108" s="221" t="s">
        <v>194</v>
      </c>
      <c r="D108" s="222"/>
      <c r="E108" s="237" t="s">
        <v>195</v>
      </c>
      <c r="F108" s="238"/>
      <c r="G108" s="241" t="s">
        <v>196</v>
      </c>
      <c r="H108" s="241"/>
      <c r="I108" s="241" t="s">
        <v>197</v>
      </c>
      <c r="J108" s="241"/>
    </row>
    <row r="109" spans="1:10" ht="19.5" customHeight="1" thickBot="1">
      <c r="A109" s="80"/>
      <c r="B109" s="163"/>
      <c r="C109" s="243" t="s">
        <v>198</v>
      </c>
      <c r="D109" s="244"/>
      <c r="E109" s="239"/>
      <c r="F109" s="240"/>
      <c r="G109" s="242"/>
      <c r="H109" s="242"/>
      <c r="I109" s="242"/>
      <c r="J109" s="242"/>
    </row>
    <row r="110" spans="1:10" ht="19.5" customHeight="1">
      <c r="A110" s="80"/>
      <c r="B110" s="80"/>
      <c r="C110" s="207" t="s">
        <v>199</v>
      </c>
      <c r="D110" s="164" t="s">
        <v>200</v>
      </c>
      <c r="E110" s="214"/>
      <c r="F110" s="215"/>
      <c r="G110" s="216"/>
      <c r="H110" s="216"/>
      <c r="I110" s="216"/>
      <c r="J110" s="216"/>
    </row>
    <row r="111" spans="1:10" ht="19.5" customHeight="1">
      <c r="A111" s="80"/>
      <c r="B111" s="80"/>
      <c r="C111" s="208"/>
      <c r="D111" s="160" t="s">
        <v>201</v>
      </c>
      <c r="E111" s="217"/>
      <c r="F111" s="218"/>
      <c r="G111" s="219"/>
      <c r="H111" s="220"/>
      <c r="I111" s="219"/>
      <c r="J111" s="220"/>
    </row>
    <row r="112" spans="1:10" ht="19.5" customHeight="1">
      <c r="A112" s="80"/>
      <c r="B112" s="80"/>
      <c r="C112" s="209" t="s">
        <v>202</v>
      </c>
      <c r="D112" s="167" t="s">
        <v>203</v>
      </c>
      <c r="E112" s="224"/>
      <c r="F112" s="225"/>
      <c r="G112" s="224"/>
      <c r="H112" s="225"/>
      <c r="I112" s="224"/>
      <c r="J112" s="225"/>
    </row>
    <row r="113" spans="1:10" ht="19.5" customHeight="1" thickBot="1">
      <c r="A113" s="80"/>
      <c r="B113" s="80"/>
      <c r="C113" s="209"/>
      <c r="D113" s="168" t="s">
        <v>204</v>
      </c>
      <c r="E113" s="217"/>
      <c r="F113" s="218"/>
      <c r="G113" s="217"/>
      <c r="H113" s="218"/>
      <c r="I113" s="217"/>
      <c r="J113" s="218"/>
    </row>
    <row r="114" spans="1:10" ht="19.5" customHeight="1">
      <c r="A114" s="80"/>
      <c r="B114" s="80"/>
      <c r="C114" s="210" t="s">
        <v>205</v>
      </c>
      <c r="D114" s="164" t="s">
        <v>200</v>
      </c>
      <c r="E114" s="214"/>
      <c r="F114" s="223"/>
      <c r="G114" s="214"/>
      <c r="H114" s="223"/>
      <c r="I114" s="214"/>
      <c r="J114" s="223"/>
    </row>
    <row r="115" spans="1:10" ht="19.5" customHeight="1">
      <c r="A115" s="80"/>
      <c r="B115" s="80"/>
      <c r="C115" s="211"/>
      <c r="D115" s="160" t="s">
        <v>201</v>
      </c>
      <c r="E115" s="217"/>
      <c r="F115" s="218"/>
      <c r="G115" s="217"/>
      <c r="H115" s="218"/>
      <c r="I115" s="217"/>
      <c r="J115" s="218"/>
    </row>
    <row r="116" spans="1:10" ht="19.5" customHeight="1">
      <c r="A116" s="80"/>
      <c r="B116" s="80"/>
      <c r="C116" s="212" t="s">
        <v>206</v>
      </c>
      <c r="D116" s="160" t="s">
        <v>200</v>
      </c>
      <c r="E116" s="217"/>
      <c r="F116" s="251"/>
      <c r="G116" s="219"/>
      <c r="H116" s="252"/>
      <c r="I116" s="217"/>
      <c r="J116" s="251"/>
    </row>
    <row r="117" spans="1:10" ht="19.5" customHeight="1">
      <c r="A117" s="80"/>
      <c r="B117" s="80"/>
      <c r="C117" s="212"/>
      <c r="D117" s="160" t="s">
        <v>201</v>
      </c>
      <c r="E117" s="217"/>
      <c r="F117" s="218"/>
      <c r="G117" s="217"/>
      <c r="H117" s="218"/>
      <c r="I117" s="217"/>
      <c r="J117" s="218"/>
    </row>
    <row r="118" spans="1:10" ht="19.5" customHeight="1">
      <c r="A118" s="80"/>
      <c r="B118" s="80"/>
      <c r="C118" s="211" t="s">
        <v>207</v>
      </c>
      <c r="D118" s="160" t="s">
        <v>200</v>
      </c>
      <c r="E118" s="253">
        <f>E$114+E$116</f>
        <v>0</v>
      </c>
      <c r="F118" s="254"/>
      <c r="G118" s="253">
        <f t="shared" ref="G118" si="16">G$114+G$116</f>
        <v>0</v>
      </c>
      <c r="H118" s="254"/>
      <c r="I118" s="253">
        <f t="shared" ref="I118" si="17">I$114+I$116</f>
        <v>0</v>
      </c>
      <c r="J118" s="254"/>
    </row>
    <row r="119" spans="1:10" ht="19.5" customHeight="1" thickBot="1">
      <c r="A119" s="80"/>
      <c r="B119" s="80"/>
      <c r="C119" s="232"/>
      <c r="D119" s="165" t="s">
        <v>201</v>
      </c>
      <c r="E119" s="255">
        <f>E$115+E$117</f>
        <v>0</v>
      </c>
      <c r="F119" s="256"/>
      <c r="G119" s="255">
        <f t="shared" ref="G119" si="18">G$115+G$117</f>
        <v>0</v>
      </c>
      <c r="H119" s="256"/>
      <c r="I119" s="255">
        <f t="shared" ref="I119" si="19">I$115+I$117</f>
        <v>0</v>
      </c>
      <c r="J119" s="256"/>
    </row>
    <row r="120" spans="1:10" ht="19.5" customHeight="1">
      <c r="A120" s="80"/>
      <c r="B120" s="80"/>
      <c r="C120" s="246" t="s">
        <v>208</v>
      </c>
      <c r="D120" s="164" t="s">
        <v>203</v>
      </c>
      <c r="E120" s="214"/>
      <c r="F120" s="215"/>
      <c r="G120" s="216"/>
      <c r="H120" s="216"/>
      <c r="I120" s="248"/>
      <c r="J120" s="248"/>
    </row>
    <row r="121" spans="1:10" ht="19.5" customHeight="1">
      <c r="A121" s="80"/>
      <c r="B121" s="80"/>
      <c r="C121" s="247"/>
      <c r="D121" s="160" t="s">
        <v>201</v>
      </c>
      <c r="E121" s="217"/>
      <c r="F121" s="218"/>
      <c r="G121" s="217"/>
      <c r="H121" s="218"/>
      <c r="I121" s="217"/>
      <c r="J121" s="218"/>
    </row>
    <row r="122" spans="1:10" ht="19.5" customHeight="1">
      <c r="A122" s="80"/>
      <c r="B122" s="80"/>
      <c r="C122" s="249" t="s">
        <v>209</v>
      </c>
      <c r="D122" s="160" t="s">
        <v>203</v>
      </c>
      <c r="E122" s="217"/>
      <c r="F122" s="251"/>
      <c r="G122" s="217"/>
      <c r="H122" s="251"/>
      <c r="I122" s="217"/>
      <c r="J122" s="251"/>
    </row>
    <row r="123" spans="1:10" ht="19.5" customHeight="1" thickBot="1">
      <c r="A123" s="80"/>
      <c r="B123" s="80"/>
      <c r="C123" s="250"/>
      <c r="D123" s="160" t="s">
        <v>201</v>
      </c>
      <c r="E123" s="217"/>
      <c r="F123" s="218"/>
      <c r="G123" s="217"/>
      <c r="H123" s="218"/>
      <c r="I123" s="217"/>
      <c r="J123" s="218"/>
    </row>
    <row r="124" spans="1:10" ht="19.5" customHeight="1">
      <c r="A124" s="80"/>
      <c r="B124" s="80"/>
      <c r="C124" s="210" t="s">
        <v>210</v>
      </c>
      <c r="D124" s="164" t="s">
        <v>203</v>
      </c>
      <c r="E124" s="233"/>
      <c r="F124" s="234"/>
      <c r="G124" s="245"/>
      <c r="H124" s="229"/>
      <c r="I124" s="230"/>
      <c r="J124" s="231"/>
    </row>
    <row r="125" spans="1:10" ht="19.5" customHeight="1" thickBot="1">
      <c r="A125" s="80"/>
      <c r="B125" s="80"/>
      <c r="C125" s="232"/>
      <c r="D125" s="165" t="s">
        <v>201</v>
      </c>
      <c r="E125" s="235"/>
      <c r="F125" s="236"/>
      <c r="G125" s="226"/>
      <c r="H125" s="227"/>
      <c r="I125" s="226"/>
      <c r="J125" s="227"/>
    </row>
    <row r="126" spans="1:10" ht="19.5" customHeight="1">
      <c r="A126" s="159"/>
      <c r="B126" s="159"/>
      <c r="C126" s="159"/>
      <c r="D126" s="159"/>
      <c r="E126" s="159"/>
      <c r="F126" s="159"/>
      <c r="G126" s="159"/>
      <c r="H126" s="159"/>
      <c r="I126" s="159"/>
      <c r="J126" s="159"/>
    </row>
    <row r="127" spans="1:10" ht="19.5" customHeight="1">
      <c r="A127" s="159"/>
      <c r="B127" s="159"/>
      <c r="C127" s="213"/>
      <c r="D127" s="213"/>
      <c r="E127" s="162"/>
      <c r="F127" s="162"/>
      <c r="G127" s="162"/>
      <c r="H127" s="162"/>
      <c r="I127" s="162"/>
      <c r="J127" s="162"/>
    </row>
    <row r="128" spans="1:10" ht="19.5" customHeight="1">
      <c r="A128" s="80"/>
      <c r="B128" s="161" t="s">
        <v>216</v>
      </c>
      <c r="C128" s="221" t="s">
        <v>194</v>
      </c>
      <c r="D128" s="222"/>
      <c r="E128" s="237" t="s">
        <v>195</v>
      </c>
      <c r="F128" s="238"/>
      <c r="G128" s="241" t="s">
        <v>196</v>
      </c>
      <c r="H128" s="241"/>
      <c r="I128" s="241" t="s">
        <v>197</v>
      </c>
      <c r="J128" s="241"/>
    </row>
    <row r="129" spans="1:10" ht="19.5" customHeight="1" thickBot="1">
      <c r="A129" s="80"/>
      <c r="B129" s="163"/>
      <c r="C129" s="243" t="s">
        <v>198</v>
      </c>
      <c r="D129" s="244"/>
      <c r="E129" s="239"/>
      <c r="F129" s="240"/>
      <c r="G129" s="242"/>
      <c r="H129" s="242"/>
      <c r="I129" s="242"/>
      <c r="J129" s="242"/>
    </row>
    <row r="130" spans="1:10" ht="19.5" customHeight="1">
      <c r="A130" s="80"/>
      <c r="B130" s="80"/>
      <c r="C130" s="207" t="s">
        <v>199</v>
      </c>
      <c r="D130" s="164" t="s">
        <v>200</v>
      </c>
      <c r="E130" s="214"/>
      <c r="F130" s="215"/>
      <c r="G130" s="216"/>
      <c r="H130" s="216"/>
      <c r="I130" s="216"/>
      <c r="J130" s="216"/>
    </row>
    <row r="131" spans="1:10" ht="19.5" customHeight="1">
      <c r="A131" s="80"/>
      <c r="B131" s="80"/>
      <c r="C131" s="208"/>
      <c r="D131" s="160" t="s">
        <v>201</v>
      </c>
      <c r="E131" s="217"/>
      <c r="F131" s="218"/>
      <c r="G131" s="219"/>
      <c r="H131" s="220"/>
      <c r="I131" s="219"/>
      <c r="J131" s="220"/>
    </row>
    <row r="132" spans="1:10" ht="19.5" customHeight="1">
      <c r="A132" s="80"/>
      <c r="B132" s="80"/>
      <c r="C132" s="209" t="s">
        <v>202</v>
      </c>
      <c r="D132" s="167" t="s">
        <v>203</v>
      </c>
      <c r="E132" s="224"/>
      <c r="F132" s="225"/>
      <c r="G132" s="224"/>
      <c r="H132" s="225"/>
      <c r="I132" s="224"/>
      <c r="J132" s="225"/>
    </row>
    <row r="133" spans="1:10" ht="19.5" customHeight="1" thickBot="1">
      <c r="A133" s="80"/>
      <c r="B133" s="80"/>
      <c r="C133" s="209"/>
      <c r="D133" s="168" t="s">
        <v>204</v>
      </c>
      <c r="E133" s="217"/>
      <c r="F133" s="218"/>
      <c r="G133" s="217"/>
      <c r="H133" s="218"/>
      <c r="I133" s="217"/>
      <c r="J133" s="218"/>
    </row>
    <row r="134" spans="1:10" ht="19.5" customHeight="1">
      <c r="A134" s="80"/>
      <c r="B134" s="80"/>
      <c r="C134" s="210" t="s">
        <v>205</v>
      </c>
      <c r="D134" s="164" t="s">
        <v>200</v>
      </c>
      <c r="E134" s="214"/>
      <c r="F134" s="223"/>
      <c r="G134" s="214"/>
      <c r="H134" s="223"/>
      <c r="I134" s="214"/>
      <c r="J134" s="223"/>
    </row>
    <row r="135" spans="1:10" ht="19.5" customHeight="1">
      <c r="A135" s="80"/>
      <c r="B135" s="80"/>
      <c r="C135" s="211"/>
      <c r="D135" s="160" t="s">
        <v>201</v>
      </c>
      <c r="E135" s="217"/>
      <c r="F135" s="218"/>
      <c r="G135" s="217"/>
      <c r="H135" s="218"/>
      <c r="I135" s="217"/>
      <c r="J135" s="218"/>
    </row>
    <row r="136" spans="1:10" ht="19.5" customHeight="1">
      <c r="A136" s="80"/>
      <c r="B136" s="80"/>
      <c r="C136" s="212" t="s">
        <v>206</v>
      </c>
      <c r="D136" s="160" t="s">
        <v>200</v>
      </c>
      <c r="E136" s="217"/>
      <c r="F136" s="251"/>
      <c r="G136" s="219"/>
      <c r="H136" s="252"/>
      <c r="I136" s="217"/>
      <c r="J136" s="251"/>
    </row>
    <row r="137" spans="1:10" ht="19.5" customHeight="1">
      <c r="A137" s="80"/>
      <c r="B137" s="80"/>
      <c r="C137" s="212"/>
      <c r="D137" s="160" t="s">
        <v>201</v>
      </c>
      <c r="E137" s="217"/>
      <c r="F137" s="218"/>
      <c r="G137" s="217"/>
      <c r="H137" s="218"/>
      <c r="I137" s="217"/>
      <c r="J137" s="218"/>
    </row>
    <row r="138" spans="1:10" ht="19.5" customHeight="1">
      <c r="A138" s="80"/>
      <c r="B138" s="80"/>
      <c r="C138" s="211" t="s">
        <v>207</v>
      </c>
      <c r="D138" s="160" t="s">
        <v>200</v>
      </c>
      <c r="E138" s="253">
        <f>E$134+E$136</f>
        <v>0</v>
      </c>
      <c r="F138" s="254"/>
      <c r="G138" s="253">
        <f t="shared" ref="G138" si="20">G$134+G$136</f>
        <v>0</v>
      </c>
      <c r="H138" s="254"/>
      <c r="I138" s="253">
        <f t="shared" ref="I138" si="21">I$134+I$136</f>
        <v>0</v>
      </c>
      <c r="J138" s="254"/>
    </row>
    <row r="139" spans="1:10" ht="19.5" customHeight="1" thickBot="1">
      <c r="A139" s="80"/>
      <c r="B139" s="80"/>
      <c r="C139" s="232"/>
      <c r="D139" s="165" t="s">
        <v>201</v>
      </c>
      <c r="E139" s="255">
        <f>E$135+E$137</f>
        <v>0</v>
      </c>
      <c r="F139" s="256"/>
      <c r="G139" s="255">
        <f t="shared" ref="G139" si="22">G$135+G$137</f>
        <v>0</v>
      </c>
      <c r="H139" s="256"/>
      <c r="I139" s="255">
        <f t="shared" ref="I139" si="23">I$135+I$137</f>
        <v>0</v>
      </c>
      <c r="J139" s="256"/>
    </row>
    <row r="140" spans="1:10" ht="19.5" customHeight="1">
      <c r="A140" s="80"/>
      <c r="B140" s="80"/>
      <c r="C140" s="246" t="s">
        <v>208</v>
      </c>
      <c r="D140" s="164" t="s">
        <v>203</v>
      </c>
      <c r="E140" s="214"/>
      <c r="F140" s="215"/>
      <c r="G140" s="216"/>
      <c r="H140" s="216"/>
      <c r="I140" s="248"/>
      <c r="J140" s="248"/>
    </row>
    <row r="141" spans="1:10" ht="19.5" customHeight="1">
      <c r="A141" s="80"/>
      <c r="B141" s="80"/>
      <c r="C141" s="247"/>
      <c r="D141" s="160" t="s">
        <v>201</v>
      </c>
      <c r="E141" s="217"/>
      <c r="F141" s="218"/>
      <c r="G141" s="217"/>
      <c r="H141" s="218"/>
      <c r="I141" s="217"/>
      <c r="J141" s="218"/>
    </row>
    <row r="142" spans="1:10" ht="19.5" customHeight="1">
      <c r="A142" s="80"/>
      <c r="B142" s="80"/>
      <c r="C142" s="249" t="s">
        <v>209</v>
      </c>
      <c r="D142" s="160" t="s">
        <v>203</v>
      </c>
      <c r="E142" s="217"/>
      <c r="F142" s="251"/>
      <c r="G142" s="217"/>
      <c r="H142" s="251"/>
      <c r="I142" s="217"/>
      <c r="J142" s="251"/>
    </row>
    <row r="143" spans="1:10" ht="19.5" customHeight="1" thickBot="1">
      <c r="A143" s="80"/>
      <c r="B143" s="80"/>
      <c r="C143" s="250"/>
      <c r="D143" s="160" t="s">
        <v>201</v>
      </c>
      <c r="E143" s="217"/>
      <c r="F143" s="218"/>
      <c r="G143" s="217"/>
      <c r="H143" s="218"/>
      <c r="I143" s="217"/>
      <c r="J143" s="218"/>
    </row>
    <row r="144" spans="1:10" ht="19.5" customHeight="1">
      <c r="A144" s="80"/>
      <c r="B144" s="80"/>
      <c r="C144" s="210" t="s">
        <v>210</v>
      </c>
      <c r="D144" s="164" t="s">
        <v>203</v>
      </c>
      <c r="E144" s="233"/>
      <c r="F144" s="234"/>
      <c r="G144" s="245"/>
      <c r="H144" s="229"/>
      <c r="I144" s="230"/>
      <c r="J144" s="231"/>
    </row>
    <row r="145" spans="1:10" ht="19.5" customHeight="1" thickBot="1">
      <c r="A145" s="80"/>
      <c r="B145" s="80"/>
      <c r="C145" s="232"/>
      <c r="D145" s="165" t="s">
        <v>201</v>
      </c>
      <c r="E145" s="235"/>
      <c r="F145" s="236"/>
      <c r="G145" s="226"/>
      <c r="H145" s="227"/>
      <c r="I145" s="226"/>
      <c r="J145" s="227"/>
    </row>
    <row r="146" spans="1:10" ht="19.5" customHeight="1">
      <c r="A146" s="159"/>
      <c r="B146" s="159"/>
      <c r="C146" s="159"/>
      <c r="D146" s="159"/>
      <c r="E146" s="159"/>
      <c r="F146" s="159"/>
      <c r="G146" s="159"/>
      <c r="H146" s="159"/>
      <c r="I146" s="159"/>
      <c r="J146" s="159"/>
    </row>
    <row r="147" spans="1:10" ht="19.5" customHeight="1">
      <c r="A147" s="159"/>
      <c r="B147" s="159"/>
      <c r="C147" s="213"/>
      <c r="D147" s="213"/>
      <c r="E147" s="162"/>
      <c r="F147" s="162"/>
      <c r="G147" s="162"/>
      <c r="H147" s="162"/>
      <c r="I147" s="162"/>
      <c r="J147" s="162"/>
    </row>
    <row r="148" spans="1:10" ht="19.5" customHeight="1">
      <c r="A148" s="80"/>
      <c r="B148" s="161" t="s">
        <v>217</v>
      </c>
      <c r="C148" s="221" t="s">
        <v>194</v>
      </c>
      <c r="D148" s="222"/>
      <c r="E148" s="237" t="s">
        <v>195</v>
      </c>
      <c r="F148" s="238"/>
      <c r="G148" s="241" t="s">
        <v>196</v>
      </c>
      <c r="H148" s="241"/>
      <c r="I148" s="241" t="s">
        <v>197</v>
      </c>
      <c r="J148" s="241"/>
    </row>
    <row r="149" spans="1:10" ht="19.5" customHeight="1" thickBot="1">
      <c r="A149" s="80"/>
      <c r="B149" s="163"/>
      <c r="C149" s="243" t="s">
        <v>198</v>
      </c>
      <c r="D149" s="244"/>
      <c r="E149" s="239"/>
      <c r="F149" s="240"/>
      <c r="G149" s="242"/>
      <c r="H149" s="242"/>
      <c r="I149" s="242"/>
      <c r="J149" s="242"/>
    </row>
    <row r="150" spans="1:10" ht="19.5" customHeight="1">
      <c r="A150" s="80"/>
      <c r="B150" s="80"/>
      <c r="C150" s="207" t="s">
        <v>199</v>
      </c>
      <c r="D150" s="164" t="s">
        <v>200</v>
      </c>
      <c r="E150" s="214"/>
      <c r="F150" s="215"/>
      <c r="G150" s="216"/>
      <c r="H150" s="216"/>
      <c r="I150" s="216"/>
      <c r="J150" s="216"/>
    </row>
    <row r="151" spans="1:10" ht="19.5" customHeight="1">
      <c r="A151" s="80"/>
      <c r="B151" s="80"/>
      <c r="C151" s="208"/>
      <c r="D151" s="160" t="s">
        <v>201</v>
      </c>
      <c r="E151" s="217"/>
      <c r="F151" s="218"/>
      <c r="G151" s="219"/>
      <c r="H151" s="220"/>
      <c r="I151" s="219"/>
      <c r="J151" s="220"/>
    </row>
    <row r="152" spans="1:10" ht="19.5" customHeight="1">
      <c r="A152" s="80"/>
      <c r="B152" s="80"/>
      <c r="C152" s="209" t="s">
        <v>202</v>
      </c>
      <c r="D152" s="167" t="s">
        <v>203</v>
      </c>
      <c r="E152" s="224"/>
      <c r="F152" s="225"/>
      <c r="G152" s="224"/>
      <c r="H152" s="225"/>
      <c r="I152" s="224"/>
      <c r="J152" s="225"/>
    </row>
    <row r="153" spans="1:10" ht="19.5" customHeight="1" thickBot="1">
      <c r="A153" s="80"/>
      <c r="B153" s="80"/>
      <c r="C153" s="209"/>
      <c r="D153" s="168" t="s">
        <v>204</v>
      </c>
      <c r="E153" s="217"/>
      <c r="F153" s="218"/>
      <c r="G153" s="217"/>
      <c r="H153" s="218"/>
      <c r="I153" s="217"/>
      <c r="J153" s="218"/>
    </row>
    <row r="154" spans="1:10" ht="19.5" customHeight="1">
      <c r="A154" s="80"/>
      <c r="B154" s="80"/>
      <c r="C154" s="210" t="s">
        <v>205</v>
      </c>
      <c r="D154" s="164" t="s">
        <v>200</v>
      </c>
      <c r="E154" s="214"/>
      <c r="F154" s="223"/>
      <c r="G154" s="214"/>
      <c r="H154" s="223"/>
      <c r="I154" s="214"/>
      <c r="J154" s="223"/>
    </row>
    <row r="155" spans="1:10" ht="19.5" customHeight="1">
      <c r="A155" s="80"/>
      <c r="B155" s="80"/>
      <c r="C155" s="211"/>
      <c r="D155" s="160" t="s">
        <v>201</v>
      </c>
      <c r="E155" s="217"/>
      <c r="F155" s="218"/>
      <c r="G155" s="217"/>
      <c r="H155" s="218"/>
      <c r="I155" s="217"/>
      <c r="J155" s="218"/>
    </row>
    <row r="156" spans="1:10" ht="19.5" customHeight="1">
      <c r="A156" s="80"/>
      <c r="B156" s="80"/>
      <c r="C156" s="212" t="s">
        <v>206</v>
      </c>
      <c r="D156" s="160" t="s">
        <v>200</v>
      </c>
      <c r="E156" s="217"/>
      <c r="F156" s="251"/>
      <c r="G156" s="219"/>
      <c r="H156" s="252"/>
      <c r="I156" s="217"/>
      <c r="J156" s="251"/>
    </row>
    <row r="157" spans="1:10" ht="19.5" customHeight="1">
      <c r="A157" s="80"/>
      <c r="B157" s="80"/>
      <c r="C157" s="212"/>
      <c r="D157" s="160" t="s">
        <v>201</v>
      </c>
      <c r="E157" s="217"/>
      <c r="F157" s="218"/>
      <c r="G157" s="217"/>
      <c r="H157" s="218"/>
      <c r="I157" s="217"/>
      <c r="J157" s="218"/>
    </row>
    <row r="158" spans="1:10" ht="19.5" customHeight="1">
      <c r="A158" s="80"/>
      <c r="B158" s="80"/>
      <c r="C158" s="211" t="s">
        <v>207</v>
      </c>
      <c r="D158" s="160" t="s">
        <v>200</v>
      </c>
      <c r="E158" s="253">
        <f>E$154+E$156</f>
        <v>0</v>
      </c>
      <c r="F158" s="254"/>
      <c r="G158" s="253">
        <f t="shared" ref="G158" si="24">G$154+G$156</f>
        <v>0</v>
      </c>
      <c r="H158" s="254"/>
      <c r="I158" s="253">
        <f t="shared" ref="I158" si="25">I$154+I$156</f>
        <v>0</v>
      </c>
      <c r="J158" s="254"/>
    </row>
    <row r="159" spans="1:10" ht="19.5" customHeight="1" thickBot="1">
      <c r="A159" s="80"/>
      <c r="B159" s="80"/>
      <c r="C159" s="232"/>
      <c r="D159" s="165" t="s">
        <v>201</v>
      </c>
      <c r="E159" s="255">
        <f>E$155+E$157</f>
        <v>0</v>
      </c>
      <c r="F159" s="256"/>
      <c r="G159" s="255">
        <f t="shared" ref="G159" si="26">G$155+G$157</f>
        <v>0</v>
      </c>
      <c r="H159" s="256"/>
      <c r="I159" s="255">
        <f t="shared" ref="I159" si="27">I$155+I$157</f>
        <v>0</v>
      </c>
      <c r="J159" s="256"/>
    </row>
    <row r="160" spans="1:10" ht="19.5" customHeight="1">
      <c r="A160" s="80"/>
      <c r="B160" s="80"/>
      <c r="C160" s="246" t="s">
        <v>208</v>
      </c>
      <c r="D160" s="164" t="s">
        <v>203</v>
      </c>
      <c r="E160" s="214"/>
      <c r="F160" s="215"/>
      <c r="G160" s="216"/>
      <c r="H160" s="216"/>
      <c r="I160" s="248"/>
      <c r="J160" s="248"/>
    </row>
    <row r="161" spans="1:10" ht="19.5" customHeight="1">
      <c r="A161" s="80"/>
      <c r="B161" s="80"/>
      <c r="C161" s="247"/>
      <c r="D161" s="160" t="s">
        <v>201</v>
      </c>
      <c r="E161" s="217"/>
      <c r="F161" s="218"/>
      <c r="G161" s="217"/>
      <c r="H161" s="218"/>
      <c r="I161" s="217"/>
      <c r="J161" s="218"/>
    </row>
    <row r="162" spans="1:10" ht="19.5" customHeight="1">
      <c r="A162" s="80"/>
      <c r="B162" s="80"/>
      <c r="C162" s="249" t="s">
        <v>209</v>
      </c>
      <c r="D162" s="160" t="s">
        <v>203</v>
      </c>
      <c r="E162" s="217"/>
      <c r="F162" s="251"/>
      <c r="G162" s="217"/>
      <c r="H162" s="251"/>
      <c r="I162" s="217"/>
      <c r="J162" s="251"/>
    </row>
    <row r="163" spans="1:10" ht="19.5" customHeight="1" thickBot="1">
      <c r="A163" s="80"/>
      <c r="B163" s="80"/>
      <c r="C163" s="250"/>
      <c r="D163" s="160" t="s">
        <v>201</v>
      </c>
      <c r="E163" s="217"/>
      <c r="F163" s="218"/>
      <c r="G163" s="217"/>
      <c r="H163" s="218"/>
      <c r="I163" s="217"/>
      <c r="J163" s="218"/>
    </row>
    <row r="164" spans="1:10" ht="19.5" customHeight="1">
      <c r="A164" s="80"/>
      <c r="B164" s="80"/>
      <c r="C164" s="210" t="s">
        <v>210</v>
      </c>
      <c r="D164" s="164" t="s">
        <v>203</v>
      </c>
      <c r="E164" s="233"/>
      <c r="F164" s="234"/>
      <c r="G164" s="245"/>
      <c r="H164" s="229"/>
      <c r="I164" s="230"/>
      <c r="J164" s="231"/>
    </row>
    <row r="165" spans="1:10" ht="19.5" customHeight="1" thickBot="1">
      <c r="A165" s="80"/>
      <c r="B165" s="80"/>
      <c r="C165" s="232"/>
      <c r="D165" s="165" t="s">
        <v>201</v>
      </c>
      <c r="E165" s="235"/>
      <c r="F165" s="236"/>
      <c r="G165" s="226"/>
      <c r="H165" s="227"/>
      <c r="I165" s="226"/>
      <c r="J165" s="227"/>
    </row>
    <row r="166" spans="1:10" ht="19.5" customHeight="1">
      <c r="A166" s="159"/>
      <c r="B166" s="159"/>
      <c r="C166" s="159"/>
      <c r="D166" s="159"/>
      <c r="E166" s="159"/>
      <c r="F166" s="159"/>
      <c r="G166" s="159"/>
      <c r="H166" s="159"/>
      <c r="I166" s="159"/>
      <c r="J166" s="159"/>
    </row>
    <row r="167" spans="1:10" ht="19.5" customHeight="1">
      <c r="A167" s="159"/>
      <c r="B167" s="159"/>
      <c r="C167" s="213"/>
      <c r="D167" s="213"/>
      <c r="E167" s="162"/>
      <c r="F167" s="162"/>
      <c r="G167" s="162"/>
      <c r="H167" s="162"/>
      <c r="I167" s="162"/>
      <c r="J167" s="162"/>
    </row>
    <row r="168" spans="1:10" ht="19.5" customHeight="1">
      <c r="A168" s="80"/>
      <c r="B168" s="161" t="s">
        <v>218</v>
      </c>
      <c r="C168" s="221" t="s">
        <v>194</v>
      </c>
      <c r="D168" s="222"/>
      <c r="E168" s="237" t="s">
        <v>195</v>
      </c>
      <c r="F168" s="238"/>
      <c r="G168" s="241" t="s">
        <v>196</v>
      </c>
      <c r="H168" s="241"/>
      <c r="I168" s="241" t="s">
        <v>197</v>
      </c>
      <c r="J168" s="241"/>
    </row>
    <row r="169" spans="1:10" ht="19.5" customHeight="1" thickBot="1">
      <c r="A169" s="80"/>
      <c r="B169" s="163"/>
      <c r="C169" s="243" t="s">
        <v>198</v>
      </c>
      <c r="D169" s="244"/>
      <c r="E169" s="239"/>
      <c r="F169" s="240"/>
      <c r="G169" s="242"/>
      <c r="H169" s="242"/>
      <c r="I169" s="242"/>
      <c r="J169" s="242"/>
    </row>
    <row r="170" spans="1:10" ht="19.5" customHeight="1">
      <c r="A170" s="80"/>
      <c r="B170" s="80"/>
      <c r="C170" s="207" t="s">
        <v>199</v>
      </c>
      <c r="D170" s="164" t="s">
        <v>200</v>
      </c>
      <c r="E170" s="214"/>
      <c r="F170" s="215"/>
      <c r="G170" s="216"/>
      <c r="H170" s="216"/>
      <c r="I170" s="216"/>
      <c r="J170" s="216"/>
    </row>
    <row r="171" spans="1:10" ht="19.5" customHeight="1">
      <c r="A171" s="80"/>
      <c r="B171" s="80"/>
      <c r="C171" s="208"/>
      <c r="D171" s="160" t="s">
        <v>201</v>
      </c>
      <c r="E171" s="217"/>
      <c r="F171" s="218"/>
      <c r="G171" s="219"/>
      <c r="H171" s="220"/>
      <c r="I171" s="219"/>
      <c r="J171" s="220"/>
    </row>
    <row r="172" spans="1:10" ht="19.5" customHeight="1">
      <c r="A172" s="80"/>
      <c r="B172" s="80"/>
      <c r="C172" s="209" t="s">
        <v>202</v>
      </c>
      <c r="D172" s="167" t="s">
        <v>203</v>
      </c>
      <c r="E172" s="224"/>
      <c r="F172" s="225"/>
      <c r="G172" s="224"/>
      <c r="H172" s="225"/>
      <c r="I172" s="224"/>
      <c r="J172" s="225"/>
    </row>
    <row r="173" spans="1:10" ht="19.5" customHeight="1" thickBot="1">
      <c r="A173" s="80"/>
      <c r="B173" s="80"/>
      <c r="C173" s="209"/>
      <c r="D173" s="168" t="s">
        <v>204</v>
      </c>
      <c r="E173" s="217"/>
      <c r="F173" s="218"/>
      <c r="G173" s="217"/>
      <c r="H173" s="218"/>
      <c r="I173" s="217"/>
      <c r="J173" s="218"/>
    </row>
    <row r="174" spans="1:10" ht="19.5" customHeight="1">
      <c r="A174" s="80"/>
      <c r="B174" s="80"/>
      <c r="C174" s="210" t="s">
        <v>205</v>
      </c>
      <c r="D174" s="164" t="s">
        <v>200</v>
      </c>
      <c r="E174" s="214"/>
      <c r="F174" s="223"/>
      <c r="G174" s="214"/>
      <c r="H174" s="223"/>
      <c r="I174" s="214"/>
      <c r="J174" s="223"/>
    </row>
    <row r="175" spans="1:10" ht="19.5" customHeight="1">
      <c r="A175" s="80"/>
      <c r="B175" s="80"/>
      <c r="C175" s="211"/>
      <c r="D175" s="160" t="s">
        <v>201</v>
      </c>
      <c r="E175" s="217"/>
      <c r="F175" s="218"/>
      <c r="G175" s="217"/>
      <c r="H175" s="218"/>
      <c r="I175" s="217"/>
      <c r="J175" s="218"/>
    </row>
    <row r="176" spans="1:10" ht="19.5" customHeight="1">
      <c r="A176" s="80"/>
      <c r="B176" s="80"/>
      <c r="C176" s="212" t="s">
        <v>206</v>
      </c>
      <c r="D176" s="160" t="s">
        <v>200</v>
      </c>
      <c r="E176" s="217"/>
      <c r="F176" s="251"/>
      <c r="G176" s="219"/>
      <c r="H176" s="252"/>
      <c r="I176" s="217"/>
      <c r="J176" s="251"/>
    </row>
    <row r="177" spans="1:10" ht="19.5" customHeight="1">
      <c r="A177" s="80"/>
      <c r="B177" s="80"/>
      <c r="C177" s="212"/>
      <c r="D177" s="160" t="s">
        <v>201</v>
      </c>
      <c r="E177" s="217"/>
      <c r="F177" s="218"/>
      <c r="G177" s="217"/>
      <c r="H177" s="218"/>
      <c r="I177" s="217"/>
      <c r="J177" s="218"/>
    </row>
    <row r="178" spans="1:10" ht="19.5" customHeight="1">
      <c r="A178" s="80"/>
      <c r="B178" s="80"/>
      <c r="C178" s="211" t="s">
        <v>207</v>
      </c>
      <c r="D178" s="160" t="s">
        <v>200</v>
      </c>
      <c r="E178" s="253">
        <f>E$174+E$176</f>
        <v>0</v>
      </c>
      <c r="F178" s="254"/>
      <c r="G178" s="253">
        <f t="shared" ref="G178" si="28">G$174+G$176</f>
        <v>0</v>
      </c>
      <c r="H178" s="254"/>
      <c r="I178" s="253">
        <f t="shared" ref="I178" si="29">I$174+I$176</f>
        <v>0</v>
      </c>
      <c r="J178" s="254"/>
    </row>
    <row r="179" spans="1:10" ht="19.5" customHeight="1" thickBot="1">
      <c r="A179" s="80"/>
      <c r="B179" s="80"/>
      <c r="C179" s="232"/>
      <c r="D179" s="165" t="s">
        <v>201</v>
      </c>
      <c r="E179" s="255">
        <f>E$175+E$177</f>
        <v>0</v>
      </c>
      <c r="F179" s="256"/>
      <c r="G179" s="255">
        <f t="shared" ref="G179" si="30">G$175+G$177</f>
        <v>0</v>
      </c>
      <c r="H179" s="256"/>
      <c r="I179" s="255">
        <f t="shared" ref="I179" si="31">I$175+I$177</f>
        <v>0</v>
      </c>
      <c r="J179" s="256"/>
    </row>
    <row r="180" spans="1:10" ht="19.5" customHeight="1">
      <c r="A180" s="80"/>
      <c r="B180" s="80"/>
      <c r="C180" s="246" t="s">
        <v>208</v>
      </c>
      <c r="D180" s="164" t="s">
        <v>203</v>
      </c>
      <c r="E180" s="214"/>
      <c r="F180" s="215"/>
      <c r="G180" s="216"/>
      <c r="H180" s="216"/>
      <c r="I180" s="248"/>
      <c r="J180" s="248"/>
    </row>
    <row r="181" spans="1:10" ht="19.5" customHeight="1">
      <c r="A181" s="80"/>
      <c r="B181" s="80"/>
      <c r="C181" s="247"/>
      <c r="D181" s="160" t="s">
        <v>201</v>
      </c>
      <c r="E181" s="217"/>
      <c r="F181" s="218"/>
      <c r="G181" s="217"/>
      <c r="H181" s="218"/>
      <c r="I181" s="217"/>
      <c r="J181" s="218"/>
    </row>
    <row r="182" spans="1:10" ht="19.5" customHeight="1">
      <c r="A182" s="80"/>
      <c r="B182" s="80"/>
      <c r="C182" s="249" t="s">
        <v>209</v>
      </c>
      <c r="D182" s="160" t="s">
        <v>203</v>
      </c>
      <c r="E182" s="217"/>
      <c r="F182" s="251"/>
      <c r="G182" s="217"/>
      <c r="H182" s="251"/>
      <c r="I182" s="217"/>
      <c r="J182" s="251"/>
    </row>
    <row r="183" spans="1:10" ht="19.5" customHeight="1" thickBot="1">
      <c r="A183" s="80"/>
      <c r="B183" s="80"/>
      <c r="C183" s="250"/>
      <c r="D183" s="160" t="s">
        <v>201</v>
      </c>
      <c r="E183" s="217"/>
      <c r="F183" s="218"/>
      <c r="G183" s="217"/>
      <c r="H183" s="218"/>
      <c r="I183" s="217"/>
      <c r="J183" s="218"/>
    </row>
    <row r="184" spans="1:10" ht="19.5" customHeight="1">
      <c r="A184" s="80"/>
      <c r="B184" s="80"/>
      <c r="C184" s="210" t="s">
        <v>210</v>
      </c>
      <c r="D184" s="164" t="s">
        <v>203</v>
      </c>
      <c r="E184" s="233"/>
      <c r="F184" s="234"/>
      <c r="G184" s="245"/>
      <c r="H184" s="229"/>
      <c r="I184" s="230"/>
      <c r="J184" s="231"/>
    </row>
    <row r="185" spans="1:10" ht="19.5" customHeight="1" thickBot="1">
      <c r="A185" s="80"/>
      <c r="B185" s="80"/>
      <c r="C185" s="232"/>
      <c r="D185" s="165" t="s">
        <v>201</v>
      </c>
      <c r="E185" s="235"/>
      <c r="F185" s="236"/>
      <c r="G185" s="226"/>
      <c r="H185" s="227"/>
      <c r="I185" s="226"/>
      <c r="J185" s="227"/>
    </row>
    <row r="186" spans="1:10" ht="19.5" customHeight="1">
      <c r="A186" s="159"/>
      <c r="B186" s="159"/>
      <c r="C186" s="159"/>
      <c r="D186" s="159"/>
      <c r="E186" s="159"/>
      <c r="F186" s="159"/>
      <c r="G186" s="159"/>
      <c r="H186" s="159"/>
      <c r="I186" s="159"/>
      <c r="J186" s="159"/>
    </row>
    <row r="187" spans="1:10" ht="19.5" customHeight="1">
      <c r="A187" s="159"/>
      <c r="B187" s="159"/>
      <c r="C187" s="213"/>
      <c r="D187" s="213"/>
      <c r="E187" s="162"/>
      <c r="F187" s="162"/>
      <c r="G187" s="162"/>
      <c r="H187" s="162"/>
      <c r="I187" s="162"/>
      <c r="J187" s="162"/>
    </row>
    <row r="188" spans="1:10" ht="19.5" customHeight="1">
      <c r="A188" s="80"/>
      <c r="B188" s="161" t="s">
        <v>219</v>
      </c>
      <c r="C188" s="221" t="s">
        <v>194</v>
      </c>
      <c r="D188" s="222"/>
      <c r="E188" s="237" t="s">
        <v>195</v>
      </c>
      <c r="F188" s="238"/>
      <c r="G188" s="241" t="s">
        <v>196</v>
      </c>
      <c r="H188" s="241"/>
      <c r="I188" s="241" t="s">
        <v>197</v>
      </c>
      <c r="J188" s="241"/>
    </row>
    <row r="189" spans="1:10" ht="19.5" customHeight="1" thickBot="1">
      <c r="A189" s="80"/>
      <c r="B189" s="163"/>
      <c r="C189" s="243" t="s">
        <v>198</v>
      </c>
      <c r="D189" s="244"/>
      <c r="E189" s="239"/>
      <c r="F189" s="240"/>
      <c r="G189" s="242"/>
      <c r="H189" s="242"/>
      <c r="I189" s="242"/>
      <c r="J189" s="242"/>
    </row>
    <row r="190" spans="1:10" ht="19.5" customHeight="1">
      <c r="A190" s="80"/>
      <c r="B190" s="80"/>
      <c r="C190" s="207" t="s">
        <v>199</v>
      </c>
      <c r="D190" s="164" t="s">
        <v>200</v>
      </c>
      <c r="E190" s="214"/>
      <c r="F190" s="215"/>
      <c r="G190" s="216"/>
      <c r="H190" s="216"/>
      <c r="I190" s="216"/>
      <c r="J190" s="216"/>
    </row>
    <row r="191" spans="1:10" ht="19.5" customHeight="1">
      <c r="A191" s="80"/>
      <c r="B191" s="80"/>
      <c r="C191" s="208"/>
      <c r="D191" s="160" t="s">
        <v>201</v>
      </c>
      <c r="E191" s="217"/>
      <c r="F191" s="218"/>
      <c r="G191" s="219"/>
      <c r="H191" s="220"/>
      <c r="I191" s="219"/>
      <c r="J191" s="220"/>
    </row>
    <row r="192" spans="1:10" ht="19.5" customHeight="1">
      <c r="A192" s="80"/>
      <c r="B192" s="80"/>
      <c r="C192" s="209" t="s">
        <v>202</v>
      </c>
      <c r="D192" s="167" t="s">
        <v>203</v>
      </c>
      <c r="E192" s="224"/>
      <c r="F192" s="225"/>
      <c r="G192" s="224"/>
      <c r="H192" s="225"/>
      <c r="I192" s="224"/>
      <c r="J192" s="225"/>
    </row>
    <row r="193" spans="1:10" ht="19.5" customHeight="1" thickBot="1">
      <c r="A193" s="80"/>
      <c r="B193" s="80"/>
      <c r="C193" s="209"/>
      <c r="D193" s="168" t="s">
        <v>204</v>
      </c>
      <c r="E193" s="217"/>
      <c r="F193" s="218"/>
      <c r="G193" s="217"/>
      <c r="H193" s="218"/>
      <c r="I193" s="217"/>
      <c r="J193" s="218"/>
    </row>
    <row r="194" spans="1:10" ht="19.5" customHeight="1">
      <c r="A194" s="80"/>
      <c r="B194" s="80"/>
      <c r="C194" s="210" t="s">
        <v>205</v>
      </c>
      <c r="D194" s="164" t="s">
        <v>200</v>
      </c>
      <c r="E194" s="214"/>
      <c r="F194" s="223"/>
      <c r="G194" s="214"/>
      <c r="H194" s="223"/>
      <c r="I194" s="214"/>
      <c r="J194" s="223"/>
    </row>
    <row r="195" spans="1:10" ht="19.5" customHeight="1">
      <c r="A195" s="80"/>
      <c r="B195" s="80"/>
      <c r="C195" s="211"/>
      <c r="D195" s="160" t="s">
        <v>201</v>
      </c>
      <c r="E195" s="217"/>
      <c r="F195" s="218"/>
      <c r="G195" s="217"/>
      <c r="H195" s="218"/>
      <c r="I195" s="217"/>
      <c r="J195" s="218"/>
    </row>
    <row r="196" spans="1:10" ht="19.5" customHeight="1">
      <c r="A196" s="80"/>
      <c r="B196" s="80"/>
      <c r="C196" s="212" t="s">
        <v>206</v>
      </c>
      <c r="D196" s="160" t="s">
        <v>200</v>
      </c>
      <c r="E196" s="217"/>
      <c r="F196" s="251"/>
      <c r="G196" s="219"/>
      <c r="H196" s="252"/>
      <c r="I196" s="217"/>
      <c r="J196" s="251"/>
    </row>
    <row r="197" spans="1:10" ht="19.5" customHeight="1">
      <c r="A197" s="80"/>
      <c r="B197" s="80"/>
      <c r="C197" s="212"/>
      <c r="D197" s="160" t="s">
        <v>201</v>
      </c>
      <c r="E197" s="217"/>
      <c r="F197" s="218"/>
      <c r="G197" s="217"/>
      <c r="H197" s="218"/>
      <c r="I197" s="217"/>
      <c r="J197" s="218"/>
    </row>
    <row r="198" spans="1:10" ht="19.5" customHeight="1">
      <c r="A198" s="80"/>
      <c r="B198" s="80"/>
      <c r="C198" s="211" t="s">
        <v>207</v>
      </c>
      <c r="D198" s="160" t="s">
        <v>200</v>
      </c>
      <c r="E198" s="253">
        <f>E$194+E$196</f>
        <v>0</v>
      </c>
      <c r="F198" s="254"/>
      <c r="G198" s="253">
        <f t="shared" ref="G198" si="32">G$194+G$196</f>
        <v>0</v>
      </c>
      <c r="H198" s="254"/>
      <c r="I198" s="253">
        <f t="shared" ref="I198" si="33">I$194+I$196</f>
        <v>0</v>
      </c>
      <c r="J198" s="254"/>
    </row>
    <row r="199" spans="1:10" ht="19.5" customHeight="1" thickBot="1">
      <c r="A199" s="80"/>
      <c r="B199" s="80"/>
      <c r="C199" s="232"/>
      <c r="D199" s="165" t="s">
        <v>201</v>
      </c>
      <c r="E199" s="255">
        <f>E$195+E$197</f>
        <v>0</v>
      </c>
      <c r="F199" s="256"/>
      <c r="G199" s="255">
        <f t="shared" ref="G199" si="34">G$195+G$197</f>
        <v>0</v>
      </c>
      <c r="H199" s="256"/>
      <c r="I199" s="255">
        <f t="shared" ref="I199" si="35">I$195+I$197</f>
        <v>0</v>
      </c>
      <c r="J199" s="256"/>
    </row>
    <row r="200" spans="1:10" ht="19.5" customHeight="1">
      <c r="A200" s="80"/>
      <c r="B200" s="80"/>
      <c r="C200" s="246" t="s">
        <v>208</v>
      </c>
      <c r="D200" s="164" t="s">
        <v>203</v>
      </c>
      <c r="E200" s="214"/>
      <c r="F200" s="215"/>
      <c r="G200" s="216"/>
      <c r="H200" s="216"/>
      <c r="I200" s="248"/>
      <c r="J200" s="248"/>
    </row>
    <row r="201" spans="1:10" ht="19.5" customHeight="1">
      <c r="A201" s="80"/>
      <c r="B201" s="80"/>
      <c r="C201" s="247"/>
      <c r="D201" s="160" t="s">
        <v>201</v>
      </c>
      <c r="E201" s="217"/>
      <c r="F201" s="218"/>
      <c r="G201" s="217"/>
      <c r="H201" s="218"/>
      <c r="I201" s="217"/>
      <c r="J201" s="218"/>
    </row>
    <row r="202" spans="1:10" ht="19.5" customHeight="1">
      <c r="A202" s="80"/>
      <c r="B202" s="80"/>
      <c r="C202" s="249" t="s">
        <v>209</v>
      </c>
      <c r="D202" s="160" t="s">
        <v>203</v>
      </c>
      <c r="E202" s="217"/>
      <c r="F202" s="251"/>
      <c r="G202" s="217"/>
      <c r="H202" s="251"/>
      <c r="I202" s="217"/>
      <c r="J202" s="251"/>
    </row>
    <row r="203" spans="1:10" ht="19.5" customHeight="1" thickBot="1">
      <c r="A203" s="80"/>
      <c r="B203" s="80"/>
      <c r="C203" s="250"/>
      <c r="D203" s="160" t="s">
        <v>201</v>
      </c>
      <c r="E203" s="217"/>
      <c r="F203" s="218"/>
      <c r="G203" s="217"/>
      <c r="H203" s="218"/>
      <c r="I203" s="217"/>
      <c r="J203" s="218"/>
    </row>
    <row r="204" spans="1:10" ht="19.5" customHeight="1">
      <c r="A204" s="80"/>
      <c r="B204" s="80"/>
      <c r="C204" s="210" t="s">
        <v>210</v>
      </c>
      <c r="D204" s="164" t="s">
        <v>203</v>
      </c>
      <c r="E204" s="233"/>
      <c r="F204" s="234"/>
      <c r="G204" s="245"/>
      <c r="H204" s="229"/>
      <c r="I204" s="230"/>
      <c r="J204" s="231"/>
    </row>
    <row r="205" spans="1:10" ht="19.5" customHeight="1" thickBot="1">
      <c r="A205" s="80"/>
      <c r="B205" s="80"/>
      <c r="C205" s="232"/>
      <c r="D205" s="165" t="s">
        <v>201</v>
      </c>
      <c r="E205" s="235"/>
      <c r="F205" s="236"/>
      <c r="G205" s="226"/>
      <c r="H205" s="227"/>
      <c r="I205" s="226"/>
      <c r="J205" s="227"/>
    </row>
  </sheetData>
  <sheetProtection algorithmName="SHA-512" hashValue="lG+E1TRGWajDWaSkcH6iRGSbd7pl5zpg/gEb2l/VAyDE386pFrcMjChgGUVWmuPZZSsC08AMgSlf4+1Xdvp3OQ==" saltValue="aeaqWkYdqIwl67fVq69UWg==" spinCount="100000" sheet="1" objects="1" scenarios="1"/>
  <mergeCells count="623">
    <mergeCell ref="C194:C195"/>
    <mergeCell ref="E194:F194"/>
    <mergeCell ref="G194:H194"/>
    <mergeCell ref="I194:J194"/>
    <mergeCell ref="E195:F195"/>
    <mergeCell ref="G195:H195"/>
    <mergeCell ref="I195:J195"/>
    <mergeCell ref="C192:C193"/>
    <mergeCell ref="E192:F192"/>
    <mergeCell ref="G192:H192"/>
    <mergeCell ref="I192:J192"/>
    <mergeCell ref="E193:F193"/>
    <mergeCell ref="G193:H193"/>
    <mergeCell ref="I193:J193"/>
    <mergeCell ref="C184:C185"/>
    <mergeCell ref="E184:F184"/>
    <mergeCell ref="G184:H184"/>
    <mergeCell ref="I184:J184"/>
    <mergeCell ref="E185:F185"/>
    <mergeCell ref="G185:H185"/>
    <mergeCell ref="I185:J185"/>
    <mergeCell ref="C187:D187"/>
    <mergeCell ref="C190:C191"/>
    <mergeCell ref="E190:F190"/>
    <mergeCell ref="G190:H190"/>
    <mergeCell ref="I190:J190"/>
    <mergeCell ref="E191:F191"/>
    <mergeCell ref="G191:H191"/>
    <mergeCell ref="I191:J191"/>
    <mergeCell ref="C188:D188"/>
    <mergeCell ref="E188:F189"/>
    <mergeCell ref="G188:H189"/>
    <mergeCell ref="I188:J189"/>
    <mergeCell ref="C189:D189"/>
    <mergeCell ref="C178:C179"/>
    <mergeCell ref="E178:F178"/>
    <mergeCell ref="G178:H178"/>
    <mergeCell ref="I178:J178"/>
    <mergeCell ref="E179:F179"/>
    <mergeCell ref="G179:H179"/>
    <mergeCell ref="I179:J179"/>
    <mergeCell ref="C182:C183"/>
    <mergeCell ref="E182:F182"/>
    <mergeCell ref="G182:H182"/>
    <mergeCell ref="I182:J182"/>
    <mergeCell ref="E183:F183"/>
    <mergeCell ref="G183:H183"/>
    <mergeCell ref="I183:J183"/>
    <mergeCell ref="C180:C181"/>
    <mergeCell ref="E180:F180"/>
    <mergeCell ref="G180:H180"/>
    <mergeCell ref="I180:J180"/>
    <mergeCell ref="E181:F181"/>
    <mergeCell ref="G181:H181"/>
    <mergeCell ref="I181:J181"/>
    <mergeCell ref="C174:C175"/>
    <mergeCell ref="E175:F175"/>
    <mergeCell ref="G175:H175"/>
    <mergeCell ref="I175:J175"/>
    <mergeCell ref="E176:F176"/>
    <mergeCell ref="G176:H176"/>
    <mergeCell ref="I176:J176"/>
    <mergeCell ref="C176:C177"/>
    <mergeCell ref="E177:F177"/>
    <mergeCell ref="G177:H177"/>
    <mergeCell ref="I177:J177"/>
    <mergeCell ref="E174:F174"/>
    <mergeCell ref="G174:H174"/>
    <mergeCell ref="I174:J174"/>
    <mergeCell ref="E171:F171"/>
    <mergeCell ref="G171:H171"/>
    <mergeCell ref="I171:J171"/>
    <mergeCell ref="E172:F172"/>
    <mergeCell ref="G172:H172"/>
    <mergeCell ref="I172:J172"/>
    <mergeCell ref="C167:D167"/>
    <mergeCell ref="C164:C165"/>
    <mergeCell ref="E170:F170"/>
    <mergeCell ref="G170:H170"/>
    <mergeCell ref="I170:J170"/>
    <mergeCell ref="C170:C171"/>
    <mergeCell ref="C168:D168"/>
    <mergeCell ref="E168:F169"/>
    <mergeCell ref="G168:H169"/>
    <mergeCell ref="I168:J169"/>
    <mergeCell ref="C169:D169"/>
    <mergeCell ref="E165:F165"/>
    <mergeCell ref="G165:H165"/>
    <mergeCell ref="I165:J165"/>
    <mergeCell ref="C172:C173"/>
    <mergeCell ref="E173:F173"/>
    <mergeCell ref="G173:H173"/>
    <mergeCell ref="I173:J173"/>
    <mergeCell ref="G160:H160"/>
    <mergeCell ref="I160:J160"/>
    <mergeCell ref="E163:F163"/>
    <mergeCell ref="G163:H163"/>
    <mergeCell ref="I163:J163"/>
    <mergeCell ref="E164:F164"/>
    <mergeCell ref="G164:H164"/>
    <mergeCell ref="I164:J164"/>
    <mergeCell ref="E161:F161"/>
    <mergeCell ref="G161:H161"/>
    <mergeCell ref="I161:J161"/>
    <mergeCell ref="E162:F162"/>
    <mergeCell ref="G162:H162"/>
    <mergeCell ref="I162:J162"/>
    <mergeCell ref="C162:C163"/>
    <mergeCell ref="C156:C157"/>
    <mergeCell ref="E156:F156"/>
    <mergeCell ref="G156:H156"/>
    <mergeCell ref="I156:J156"/>
    <mergeCell ref="E157:F157"/>
    <mergeCell ref="G157:H157"/>
    <mergeCell ref="I157:J157"/>
    <mergeCell ref="C154:C155"/>
    <mergeCell ref="E154:F154"/>
    <mergeCell ref="G154:H154"/>
    <mergeCell ref="I154:J154"/>
    <mergeCell ref="E155:F155"/>
    <mergeCell ref="G155:H155"/>
    <mergeCell ref="I155:J155"/>
    <mergeCell ref="C158:C159"/>
    <mergeCell ref="E158:F158"/>
    <mergeCell ref="G158:H158"/>
    <mergeCell ref="I158:J158"/>
    <mergeCell ref="E159:F159"/>
    <mergeCell ref="G159:H159"/>
    <mergeCell ref="I159:J159"/>
    <mergeCell ref="C160:C161"/>
    <mergeCell ref="E160:F160"/>
    <mergeCell ref="C147:D147"/>
    <mergeCell ref="C148:D148"/>
    <mergeCell ref="E148:F149"/>
    <mergeCell ref="G148:H149"/>
    <mergeCell ref="I148:J149"/>
    <mergeCell ref="C149:D149"/>
    <mergeCell ref="C152:C153"/>
    <mergeCell ref="E152:F152"/>
    <mergeCell ref="G152:H152"/>
    <mergeCell ref="I152:J152"/>
    <mergeCell ref="E153:F153"/>
    <mergeCell ref="G153:H153"/>
    <mergeCell ref="I153:J153"/>
    <mergeCell ref="C150:C151"/>
    <mergeCell ref="E150:F150"/>
    <mergeCell ref="G150:H150"/>
    <mergeCell ref="I150:J150"/>
    <mergeCell ref="E151:F151"/>
    <mergeCell ref="G151:H151"/>
    <mergeCell ref="I151:J151"/>
    <mergeCell ref="C144:C145"/>
    <mergeCell ref="E144:F144"/>
    <mergeCell ref="G144:H144"/>
    <mergeCell ref="I144:J144"/>
    <mergeCell ref="E145:F145"/>
    <mergeCell ref="G145:H145"/>
    <mergeCell ref="I145:J145"/>
    <mergeCell ref="C142:C143"/>
    <mergeCell ref="E142:F142"/>
    <mergeCell ref="G142:H142"/>
    <mergeCell ref="I142:J142"/>
    <mergeCell ref="E143:F143"/>
    <mergeCell ref="G143:H143"/>
    <mergeCell ref="I143:J143"/>
    <mergeCell ref="E135:F135"/>
    <mergeCell ref="G135:H135"/>
    <mergeCell ref="I135:J135"/>
    <mergeCell ref="E136:F136"/>
    <mergeCell ref="G136:H136"/>
    <mergeCell ref="I136:J136"/>
    <mergeCell ref="C140:C141"/>
    <mergeCell ref="E140:F140"/>
    <mergeCell ref="G140:H140"/>
    <mergeCell ref="I140:J140"/>
    <mergeCell ref="E141:F141"/>
    <mergeCell ref="G141:H141"/>
    <mergeCell ref="I141:J141"/>
    <mergeCell ref="C136:C137"/>
    <mergeCell ref="E137:F137"/>
    <mergeCell ref="G137:H137"/>
    <mergeCell ref="I137:J137"/>
    <mergeCell ref="E138:F138"/>
    <mergeCell ref="G138:H138"/>
    <mergeCell ref="I138:J138"/>
    <mergeCell ref="C138:C139"/>
    <mergeCell ref="E139:F139"/>
    <mergeCell ref="G139:H139"/>
    <mergeCell ref="I139:J139"/>
    <mergeCell ref="E133:F133"/>
    <mergeCell ref="G133:H133"/>
    <mergeCell ref="I133:J133"/>
    <mergeCell ref="E134:F134"/>
    <mergeCell ref="G134:H134"/>
    <mergeCell ref="I134:J134"/>
    <mergeCell ref="C127:D127"/>
    <mergeCell ref="C128:D128"/>
    <mergeCell ref="E128:F129"/>
    <mergeCell ref="G128:H129"/>
    <mergeCell ref="E131:F131"/>
    <mergeCell ref="G131:H131"/>
    <mergeCell ref="I131:J131"/>
    <mergeCell ref="E132:F132"/>
    <mergeCell ref="G132:H132"/>
    <mergeCell ref="I132:J132"/>
    <mergeCell ref="E130:F130"/>
    <mergeCell ref="G130:H130"/>
    <mergeCell ref="I130:J130"/>
    <mergeCell ref="C130:C131"/>
    <mergeCell ref="C132:C133"/>
    <mergeCell ref="I128:J129"/>
    <mergeCell ref="C129:D129"/>
    <mergeCell ref="C134:C135"/>
    <mergeCell ref="E123:F123"/>
    <mergeCell ref="G123:H123"/>
    <mergeCell ref="I123:J123"/>
    <mergeCell ref="E124:F124"/>
    <mergeCell ref="G124:H124"/>
    <mergeCell ref="I124:J124"/>
    <mergeCell ref="C122:C123"/>
    <mergeCell ref="E122:F122"/>
    <mergeCell ref="G122:H122"/>
    <mergeCell ref="I122:J122"/>
    <mergeCell ref="C124:C125"/>
    <mergeCell ref="E125:F125"/>
    <mergeCell ref="G125:H125"/>
    <mergeCell ref="I125:J125"/>
    <mergeCell ref="C116:C117"/>
    <mergeCell ref="C118:C119"/>
    <mergeCell ref="E119:F119"/>
    <mergeCell ref="G119:H119"/>
    <mergeCell ref="I119:J119"/>
    <mergeCell ref="E120:F120"/>
    <mergeCell ref="G120:H120"/>
    <mergeCell ref="I120:J120"/>
    <mergeCell ref="E117:F117"/>
    <mergeCell ref="G117:H117"/>
    <mergeCell ref="I117:J117"/>
    <mergeCell ref="E118:F118"/>
    <mergeCell ref="G118:H118"/>
    <mergeCell ref="I118:J118"/>
    <mergeCell ref="C120:C121"/>
    <mergeCell ref="E121:F121"/>
    <mergeCell ref="G121:H121"/>
    <mergeCell ref="I121:J121"/>
    <mergeCell ref="E116:F116"/>
    <mergeCell ref="G116:H116"/>
    <mergeCell ref="I116:J116"/>
    <mergeCell ref="C112:C113"/>
    <mergeCell ref="C109:D109"/>
    <mergeCell ref="C114:C115"/>
    <mergeCell ref="E115:F115"/>
    <mergeCell ref="G115:H115"/>
    <mergeCell ref="I115:J115"/>
    <mergeCell ref="E113:F113"/>
    <mergeCell ref="G113:H113"/>
    <mergeCell ref="I113:J113"/>
    <mergeCell ref="E114:F114"/>
    <mergeCell ref="G114:H114"/>
    <mergeCell ref="I114:J114"/>
    <mergeCell ref="E112:F112"/>
    <mergeCell ref="G112:H112"/>
    <mergeCell ref="I112:J112"/>
    <mergeCell ref="C107:D107"/>
    <mergeCell ref="C108:D108"/>
    <mergeCell ref="E108:F109"/>
    <mergeCell ref="G108:H109"/>
    <mergeCell ref="I108:J109"/>
    <mergeCell ref="C110:C111"/>
    <mergeCell ref="E111:F111"/>
    <mergeCell ref="G111:H111"/>
    <mergeCell ref="I111:J111"/>
    <mergeCell ref="E110:F110"/>
    <mergeCell ref="G110:H110"/>
    <mergeCell ref="I110:J110"/>
    <mergeCell ref="E103:F103"/>
    <mergeCell ref="G103:H103"/>
    <mergeCell ref="I103:J103"/>
    <mergeCell ref="E104:F104"/>
    <mergeCell ref="G104:H104"/>
    <mergeCell ref="I104:J104"/>
    <mergeCell ref="C102:C103"/>
    <mergeCell ref="C104:C105"/>
    <mergeCell ref="E105:F105"/>
    <mergeCell ref="G105:H105"/>
    <mergeCell ref="I105:J105"/>
    <mergeCell ref="C98:C99"/>
    <mergeCell ref="C100:C101"/>
    <mergeCell ref="E100:F100"/>
    <mergeCell ref="G100:H100"/>
    <mergeCell ref="I100:J100"/>
    <mergeCell ref="E101:F101"/>
    <mergeCell ref="G101:H101"/>
    <mergeCell ref="I101:J101"/>
    <mergeCell ref="E102:F102"/>
    <mergeCell ref="G102:H102"/>
    <mergeCell ref="I102:J102"/>
    <mergeCell ref="E98:F98"/>
    <mergeCell ref="G98:H98"/>
    <mergeCell ref="I98:J98"/>
    <mergeCell ref="E99:F99"/>
    <mergeCell ref="G99:H99"/>
    <mergeCell ref="I99:J99"/>
    <mergeCell ref="E96:F96"/>
    <mergeCell ref="G96:H96"/>
    <mergeCell ref="I96:J96"/>
    <mergeCell ref="E97:F97"/>
    <mergeCell ref="G97:H97"/>
    <mergeCell ref="I97:J97"/>
    <mergeCell ref="C80:C81"/>
    <mergeCell ref="C82:C83"/>
    <mergeCell ref="E85:F85"/>
    <mergeCell ref="G85:H85"/>
    <mergeCell ref="I85:J85"/>
    <mergeCell ref="E83:F83"/>
    <mergeCell ref="G83:H83"/>
    <mergeCell ref="I83:J83"/>
    <mergeCell ref="E84:F84"/>
    <mergeCell ref="G84:H84"/>
    <mergeCell ref="I84:J84"/>
    <mergeCell ref="E81:F81"/>
    <mergeCell ref="G81:H81"/>
    <mergeCell ref="I81:J81"/>
    <mergeCell ref="E82:F82"/>
    <mergeCell ref="G82:H82"/>
    <mergeCell ref="I82:J82"/>
    <mergeCell ref="C84:C85"/>
    <mergeCell ref="E79:F79"/>
    <mergeCell ref="G79:H79"/>
    <mergeCell ref="I79:J79"/>
    <mergeCell ref="E80:F80"/>
    <mergeCell ref="G80:H80"/>
    <mergeCell ref="I80:J80"/>
    <mergeCell ref="C72:C73"/>
    <mergeCell ref="C74:C75"/>
    <mergeCell ref="E77:F77"/>
    <mergeCell ref="G77:H77"/>
    <mergeCell ref="I77:J77"/>
    <mergeCell ref="E78:F78"/>
    <mergeCell ref="G78:H78"/>
    <mergeCell ref="I78:J78"/>
    <mergeCell ref="E75:F75"/>
    <mergeCell ref="G75:H75"/>
    <mergeCell ref="I75:J75"/>
    <mergeCell ref="E76:F76"/>
    <mergeCell ref="G76:H76"/>
    <mergeCell ref="I76:J76"/>
    <mergeCell ref="C76:C77"/>
    <mergeCell ref="C78:C79"/>
    <mergeCell ref="E73:F73"/>
    <mergeCell ref="G73:H73"/>
    <mergeCell ref="I73:J73"/>
    <mergeCell ref="E74:F74"/>
    <mergeCell ref="G74:H74"/>
    <mergeCell ref="I74:J74"/>
    <mergeCell ref="E71:F71"/>
    <mergeCell ref="G71:H71"/>
    <mergeCell ref="I71:J71"/>
    <mergeCell ref="E72:F72"/>
    <mergeCell ref="G72:H72"/>
    <mergeCell ref="I72:J72"/>
    <mergeCell ref="E70:F70"/>
    <mergeCell ref="G70:H70"/>
    <mergeCell ref="I70:J70"/>
    <mergeCell ref="C67:D67"/>
    <mergeCell ref="C68:D68"/>
    <mergeCell ref="E68:F69"/>
    <mergeCell ref="G68:H69"/>
    <mergeCell ref="I68:J69"/>
    <mergeCell ref="C69:D69"/>
    <mergeCell ref="C70:C71"/>
    <mergeCell ref="C62:C63"/>
    <mergeCell ref="E62:F62"/>
    <mergeCell ref="G62:H62"/>
    <mergeCell ref="I62:J62"/>
    <mergeCell ref="E63:F63"/>
    <mergeCell ref="G63:H63"/>
    <mergeCell ref="I63:J63"/>
    <mergeCell ref="E64:F64"/>
    <mergeCell ref="G64:H64"/>
    <mergeCell ref="I64:J64"/>
    <mergeCell ref="C64:C65"/>
    <mergeCell ref="E65:F65"/>
    <mergeCell ref="G65:H65"/>
    <mergeCell ref="I65:J65"/>
    <mergeCell ref="C58:C59"/>
    <mergeCell ref="E60:F60"/>
    <mergeCell ref="G60:H60"/>
    <mergeCell ref="I60:J60"/>
    <mergeCell ref="E61:F61"/>
    <mergeCell ref="G61:H61"/>
    <mergeCell ref="I61:J61"/>
    <mergeCell ref="E58:F58"/>
    <mergeCell ref="G58:H58"/>
    <mergeCell ref="I58:J58"/>
    <mergeCell ref="E59:F59"/>
    <mergeCell ref="G59:H59"/>
    <mergeCell ref="I59:J59"/>
    <mergeCell ref="C60:C61"/>
    <mergeCell ref="C54:C55"/>
    <mergeCell ref="E56:F56"/>
    <mergeCell ref="G56:H56"/>
    <mergeCell ref="I56:J56"/>
    <mergeCell ref="E57:F57"/>
    <mergeCell ref="G57:H57"/>
    <mergeCell ref="I57:J57"/>
    <mergeCell ref="E54:F54"/>
    <mergeCell ref="G54:H54"/>
    <mergeCell ref="I54:J54"/>
    <mergeCell ref="E55:F55"/>
    <mergeCell ref="G55:H55"/>
    <mergeCell ref="I55:J55"/>
    <mergeCell ref="C56:C57"/>
    <mergeCell ref="C50:C51"/>
    <mergeCell ref="E52:F52"/>
    <mergeCell ref="G52:H52"/>
    <mergeCell ref="I52:J52"/>
    <mergeCell ref="E53:F53"/>
    <mergeCell ref="G53:H53"/>
    <mergeCell ref="I53:J53"/>
    <mergeCell ref="E50:F50"/>
    <mergeCell ref="G50:H50"/>
    <mergeCell ref="I50:J50"/>
    <mergeCell ref="E51:F51"/>
    <mergeCell ref="G51:H51"/>
    <mergeCell ref="I51:J51"/>
    <mergeCell ref="C52:C53"/>
    <mergeCell ref="E44:F44"/>
    <mergeCell ref="G44:H44"/>
    <mergeCell ref="I44:J44"/>
    <mergeCell ref="C44:C45"/>
    <mergeCell ref="E45:F45"/>
    <mergeCell ref="G45:H45"/>
    <mergeCell ref="I45:J45"/>
    <mergeCell ref="C47:D47"/>
    <mergeCell ref="C48:D48"/>
    <mergeCell ref="E48:F49"/>
    <mergeCell ref="G48:H49"/>
    <mergeCell ref="I48:J49"/>
    <mergeCell ref="C49:D49"/>
    <mergeCell ref="C42:C43"/>
    <mergeCell ref="E42:F42"/>
    <mergeCell ref="G42:H42"/>
    <mergeCell ref="I42:J42"/>
    <mergeCell ref="E43:F43"/>
    <mergeCell ref="G43:H43"/>
    <mergeCell ref="I43:J43"/>
    <mergeCell ref="C40:C41"/>
    <mergeCell ref="E40:F40"/>
    <mergeCell ref="G40:H40"/>
    <mergeCell ref="I40:J40"/>
    <mergeCell ref="E41:F41"/>
    <mergeCell ref="G41:H41"/>
    <mergeCell ref="I41:J41"/>
    <mergeCell ref="I33:J33"/>
    <mergeCell ref="C38:C39"/>
    <mergeCell ref="E38:F38"/>
    <mergeCell ref="G38:H38"/>
    <mergeCell ref="I38:J38"/>
    <mergeCell ref="E39:F39"/>
    <mergeCell ref="G39:H39"/>
    <mergeCell ref="I39:J39"/>
    <mergeCell ref="C36:C37"/>
    <mergeCell ref="E36:F36"/>
    <mergeCell ref="G36:H36"/>
    <mergeCell ref="I36:J36"/>
    <mergeCell ref="E37:F37"/>
    <mergeCell ref="G37:H37"/>
    <mergeCell ref="I37:J37"/>
    <mergeCell ref="G20:H20"/>
    <mergeCell ref="I20:J20"/>
    <mergeCell ref="I22:J22"/>
    <mergeCell ref="I16:J16"/>
    <mergeCell ref="C18:C19"/>
    <mergeCell ref="C30:C31"/>
    <mergeCell ref="E30:F30"/>
    <mergeCell ref="G30:H30"/>
    <mergeCell ref="I30:J30"/>
    <mergeCell ref="E31:F31"/>
    <mergeCell ref="G31:H31"/>
    <mergeCell ref="I31:J31"/>
    <mergeCell ref="C28:D28"/>
    <mergeCell ref="E28:F29"/>
    <mergeCell ref="G28:H29"/>
    <mergeCell ref="I28:J29"/>
    <mergeCell ref="C29:D29"/>
    <mergeCell ref="E23:F23"/>
    <mergeCell ref="G23:H23"/>
    <mergeCell ref="I23:J23"/>
    <mergeCell ref="E21:F21"/>
    <mergeCell ref="G21:H21"/>
    <mergeCell ref="I21:J21"/>
    <mergeCell ref="C27:D27"/>
    <mergeCell ref="C2:J2"/>
    <mergeCell ref="G8:H9"/>
    <mergeCell ref="I8:J9"/>
    <mergeCell ref="C9:D9"/>
    <mergeCell ref="C8:D8"/>
    <mergeCell ref="C7:D7"/>
    <mergeCell ref="E8:F9"/>
    <mergeCell ref="G22:H22"/>
    <mergeCell ref="E22:F22"/>
    <mergeCell ref="E18:F18"/>
    <mergeCell ref="E19:F19"/>
    <mergeCell ref="G19:H19"/>
    <mergeCell ref="E16:F16"/>
    <mergeCell ref="I18:J18"/>
    <mergeCell ref="G16:H16"/>
    <mergeCell ref="E17:F17"/>
    <mergeCell ref="G17:H17"/>
    <mergeCell ref="I17:J17"/>
    <mergeCell ref="C16:C17"/>
    <mergeCell ref="I19:J19"/>
    <mergeCell ref="C22:C23"/>
    <mergeCell ref="G18:H18"/>
    <mergeCell ref="C20:C21"/>
    <mergeCell ref="E20:F20"/>
    <mergeCell ref="L5:M5"/>
    <mergeCell ref="C10:C11"/>
    <mergeCell ref="G10:H10"/>
    <mergeCell ref="I10:J10"/>
    <mergeCell ref="E10:F10"/>
    <mergeCell ref="E12:F12"/>
    <mergeCell ref="E14:F14"/>
    <mergeCell ref="E15:F15"/>
    <mergeCell ref="G15:H15"/>
    <mergeCell ref="I15:J15"/>
    <mergeCell ref="E13:F13"/>
    <mergeCell ref="G13:H13"/>
    <mergeCell ref="I13:J13"/>
    <mergeCell ref="E11:F11"/>
    <mergeCell ref="G11:H11"/>
    <mergeCell ref="I11:J11"/>
    <mergeCell ref="C6:D6"/>
    <mergeCell ref="C12:C13"/>
    <mergeCell ref="C14:C15"/>
    <mergeCell ref="I12:J12"/>
    <mergeCell ref="G12:H12"/>
    <mergeCell ref="G14:H14"/>
    <mergeCell ref="I14:J14"/>
    <mergeCell ref="C196:C197"/>
    <mergeCell ref="E196:F196"/>
    <mergeCell ref="G196:H196"/>
    <mergeCell ref="I196:J196"/>
    <mergeCell ref="E197:F197"/>
    <mergeCell ref="G197:H197"/>
    <mergeCell ref="I197:J197"/>
    <mergeCell ref="C198:C199"/>
    <mergeCell ref="E198:F198"/>
    <mergeCell ref="G198:H198"/>
    <mergeCell ref="I198:J198"/>
    <mergeCell ref="E199:F199"/>
    <mergeCell ref="G199:H199"/>
    <mergeCell ref="I199:J199"/>
    <mergeCell ref="C204:C205"/>
    <mergeCell ref="E204:F204"/>
    <mergeCell ref="G204:H204"/>
    <mergeCell ref="I204:J204"/>
    <mergeCell ref="E205:F205"/>
    <mergeCell ref="G205:H205"/>
    <mergeCell ref="I205:J205"/>
    <mergeCell ref="C200:C201"/>
    <mergeCell ref="E200:F200"/>
    <mergeCell ref="G200:H200"/>
    <mergeCell ref="I200:J200"/>
    <mergeCell ref="E201:F201"/>
    <mergeCell ref="G201:H201"/>
    <mergeCell ref="I201:J201"/>
    <mergeCell ref="C202:C203"/>
    <mergeCell ref="E202:F202"/>
    <mergeCell ref="G202:H202"/>
    <mergeCell ref="I202:J202"/>
    <mergeCell ref="E203:F203"/>
    <mergeCell ref="G203:H203"/>
    <mergeCell ref="I203:J203"/>
    <mergeCell ref="G25:H25"/>
    <mergeCell ref="I25:J25"/>
    <mergeCell ref="G24:H24"/>
    <mergeCell ref="I24:J24"/>
    <mergeCell ref="C24:C25"/>
    <mergeCell ref="E24:F24"/>
    <mergeCell ref="E25:F25"/>
    <mergeCell ref="E88:F89"/>
    <mergeCell ref="G88:H89"/>
    <mergeCell ref="I88:J89"/>
    <mergeCell ref="C89:D89"/>
    <mergeCell ref="C34:C35"/>
    <mergeCell ref="E34:F34"/>
    <mergeCell ref="G34:H34"/>
    <mergeCell ref="I34:J34"/>
    <mergeCell ref="E35:F35"/>
    <mergeCell ref="G35:H35"/>
    <mergeCell ref="I35:J35"/>
    <mergeCell ref="C32:C33"/>
    <mergeCell ref="E32:F32"/>
    <mergeCell ref="G32:H32"/>
    <mergeCell ref="I32:J32"/>
    <mergeCell ref="E33:F33"/>
    <mergeCell ref="G33:H33"/>
    <mergeCell ref="C90:C91"/>
    <mergeCell ref="C92:C93"/>
    <mergeCell ref="C94:C95"/>
    <mergeCell ref="C96:C97"/>
    <mergeCell ref="C87:D87"/>
    <mergeCell ref="E90:F90"/>
    <mergeCell ref="G90:H90"/>
    <mergeCell ref="I90:J90"/>
    <mergeCell ref="E91:F91"/>
    <mergeCell ref="G91:H91"/>
    <mergeCell ref="I91:J91"/>
    <mergeCell ref="C88:D88"/>
    <mergeCell ref="E94:F94"/>
    <mergeCell ref="G94:H94"/>
    <mergeCell ref="I94:J94"/>
    <mergeCell ref="E95:F95"/>
    <mergeCell ref="G95:H95"/>
    <mergeCell ref="I95:J95"/>
    <mergeCell ref="E92:F92"/>
    <mergeCell ref="G92:H92"/>
    <mergeCell ref="I92:J92"/>
    <mergeCell ref="E93:F93"/>
    <mergeCell ref="G93:H93"/>
    <mergeCell ref="I93:J93"/>
  </mergeCells>
  <conditionalFormatting sqref="E10:J13 E18:J25">
    <cfRule type="containsText" dxfId="18" priority="19" operator="containsText" text="&lt;Select&gt;">
      <formula>NOT(ISERROR(SEARCH("&lt;Select&gt;",E10)))</formula>
    </cfRule>
  </conditionalFormatting>
  <conditionalFormatting sqref="E30:J45">
    <cfRule type="containsText" dxfId="17" priority="18" operator="containsText" text="&lt;Select&gt;">
      <formula>NOT(ISERROR(SEARCH("&lt;Select&gt;",E30)))</formula>
    </cfRule>
  </conditionalFormatting>
  <conditionalFormatting sqref="E50:J53 E58:J65">
    <cfRule type="containsText" dxfId="16" priority="17" operator="containsText" text="&lt;Select&gt;">
      <formula>NOT(ISERROR(SEARCH("&lt;Select&gt;",E50)))</formula>
    </cfRule>
  </conditionalFormatting>
  <conditionalFormatting sqref="E70:J73 E78:J85">
    <cfRule type="containsText" dxfId="15" priority="16" operator="containsText" text="&lt;Select&gt;">
      <formula>NOT(ISERROR(SEARCH("&lt;Select&gt;",E70)))</formula>
    </cfRule>
  </conditionalFormatting>
  <conditionalFormatting sqref="E90:J93 E98:J105">
    <cfRule type="containsText" dxfId="14" priority="15" operator="containsText" text="&lt;Select&gt;">
      <formula>NOT(ISERROR(SEARCH("&lt;Select&gt;",E90)))</formula>
    </cfRule>
  </conditionalFormatting>
  <conditionalFormatting sqref="E110:J113 E118:J125">
    <cfRule type="containsText" dxfId="13" priority="14" operator="containsText" text="&lt;Select&gt;">
      <formula>NOT(ISERROR(SEARCH("&lt;Select&gt;",E110)))</formula>
    </cfRule>
  </conditionalFormatting>
  <conditionalFormatting sqref="E130:J133 E138:J145">
    <cfRule type="containsText" dxfId="12" priority="13" operator="containsText" text="&lt;Select&gt;">
      <formula>NOT(ISERROR(SEARCH("&lt;Select&gt;",E130)))</formula>
    </cfRule>
  </conditionalFormatting>
  <conditionalFormatting sqref="E150:J153 E158:J165">
    <cfRule type="containsText" dxfId="11" priority="12" operator="containsText" text="&lt;Select&gt;">
      <formula>NOT(ISERROR(SEARCH("&lt;Select&gt;",E150)))</formula>
    </cfRule>
  </conditionalFormatting>
  <conditionalFormatting sqref="E170:J173 E178:J185">
    <cfRule type="containsText" dxfId="10" priority="11" operator="containsText" text="&lt;Select&gt;">
      <formula>NOT(ISERROR(SEARCH("&lt;Select&gt;",E170)))</formula>
    </cfRule>
  </conditionalFormatting>
  <conditionalFormatting sqref="E190:J193 E198:J205">
    <cfRule type="containsText" dxfId="9" priority="10" operator="containsText" text="&lt;Select&gt;">
      <formula>NOT(ISERROR(SEARCH("&lt;Select&gt;",E190)))</formula>
    </cfRule>
  </conditionalFormatting>
  <conditionalFormatting sqref="E54:J57">
    <cfRule type="containsText" dxfId="8" priority="9" operator="containsText" text="&lt;Select&gt;">
      <formula>NOT(ISERROR(SEARCH("&lt;Select&gt;",E54)))</formula>
    </cfRule>
  </conditionalFormatting>
  <conditionalFormatting sqref="E74:J77">
    <cfRule type="containsText" dxfId="7" priority="8" operator="containsText" text="&lt;Select&gt;">
      <formula>NOT(ISERROR(SEARCH("&lt;Select&gt;",E74)))</formula>
    </cfRule>
  </conditionalFormatting>
  <conditionalFormatting sqref="E94:J97">
    <cfRule type="containsText" dxfId="6" priority="7" operator="containsText" text="&lt;Select&gt;">
      <formula>NOT(ISERROR(SEARCH("&lt;Select&gt;",E94)))</formula>
    </cfRule>
  </conditionalFormatting>
  <conditionalFormatting sqref="E114:J117">
    <cfRule type="containsText" dxfId="5" priority="6" operator="containsText" text="&lt;Select&gt;">
      <formula>NOT(ISERROR(SEARCH("&lt;Select&gt;",E114)))</formula>
    </cfRule>
  </conditionalFormatting>
  <conditionalFormatting sqref="E134:J137">
    <cfRule type="containsText" dxfId="4" priority="5" operator="containsText" text="&lt;Select&gt;">
      <formula>NOT(ISERROR(SEARCH("&lt;Select&gt;",E134)))</formula>
    </cfRule>
  </conditionalFormatting>
  <conditionalFormatting sqref="E154:J157">
    <cfRule type="containsText" dxfId="3" priority="4" operator="containsText" text="&lt;Select&gt;">
      <formula>NOT(ISERROR(SEARCH("&lt;Select&gt;",E154)))</formula>
    </cfRule>
  </conditionalFormatting>
  <conditionalFormatting sqref="E174:J177">
    <cfRule type="containsText" dxfId="2" priority="3" operator="containsText" text="&lt;Select&gt;">
      <formula>NOT(ISERROR(SEARCH("&lt;Select&gt;",E174)))</formula>
    </cfRule>
  </conditionalFormatting>
  <conditionalFormatting sqref="E194:J197">
    <cfRule type="containsText" dxfId="1" priority="2" operator="containsText" text="&lt;Select&gt;">
      <formula>NOT(ISERROR(SEARCH("&lt;Select&gt;",E194)))</formula>
    </cfRule>
  </conditionalFormatting>
  <conditionalFormatting sqref="E14:J17">
    <cfRule type="containsText" dxfId="0" priority="1" operator="containsText" text="&lt;Select&gt;">
      <formula>NOT(ISERROR(SEARCH("&lt;Select&gt;",E14)))</formula>
    </cfRule>
  </conditionalFormatting>
  <hyperlinks>
    <hyperlink ref="C6:D6" r:id="rId1" display="Towns Fund FAQs (p.33) " xr:uid="{2084E972-F739-4246-842B-1227C2FB1222}"/>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U D A A B Q S w M E F A A C A A g A 9 o g k 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P a I J 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2 i C R U K I p H u A 4 A A A A R A A A A E w A c A E Z v c m 1 1 b G F z L 1 N l Y 3 R p b 2 4 x L m 0 g o h g A K K A U A A A A A A A A A A A A A A A A A A A A A A A A A A A A K 0 5 N L s n M z 1 M I h t C G 1 g B Q S w E C L Q A U A A I A C A D 2 i C R U / p d 6 Y 6 U A A A D 1 A A A A E g A A A A A A A A A A A A A A A A A A A A A A Q 2 9 u Z m l n L 1 B h Y 2 t h Z 2 U u e G 1 s U E s B A i 0 A F A A C A A g A 9 o g k V A / K 6 a u k A A A A 6 Q A A A B M A A A A A A A A A A A A A A A A A 8 Q A A A F t D b 2 5 0 Z W 5 0 X 1 R 5 c G V z X S 5 4 b W x Q S w E C L Q A U A A I A C A D 2 i C R 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F T n D P P 0 d U 2 0 K 4 N p T K 3 Y l Q A A A A A C A A A A A A A Q Z g A A A A E A A C A A A A C B 2 M 0 G 2 k k b f x O C 0 c t z t d + I p s S r u B E c t 8 F N 9 2 P B K 3 m O k Q A A A A A O g A A A A A I A A C A A A A D F E s 5 1 G I S 0 c q z + H U + G m c 4 A J V Q w R L p G a z w Q W N E 1 O 1 8 X N 1 A A A A A T n 2 4 X z i F K X J T 1 Z D L c S C L 7 w l 7 5 G n V T 2 L K 8 o u v p d j u b 3 N E 5 O q r y X g 6 F p 8 9 J M l e S 2 W j n D R f 4 2 D K h c k P n w / I D E e M J A a P I l I 1 j e g r 7 R s / b p 4 E A i 0 A A A A A d q 1 o B n D K w 7 5 o L I 4 O h n V L h b W u H b M X c C D O S A j g 9 u Q r f T 7 H P p o F Q k g 2 g P d S k U v c b y r V E V d w R u d V a 1 M Q S W 8 r s 3 S / P < / 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F1C133F8D3B364FAD9E525FF7DD4987" ma:contentTypeVersion="10" ma:contentTypeDescription="Create a new document." ma:contentTypeScope="" ma:versionID="42f3eb4e1b2edb00c55b94ea98e2013a">
  <xsd:schema xmlns:xsd="http://www.w3.org/2001/XMLSchema" xmlns:xs="http://www.w3.org/2001/XMLSchema" xmlns:p="http://schemas.microsoft.com/office/2006/metadata/properties" xmlns:ns2="a8564899-a8e3-4069-8e6a-ecaf40b2e327" xmlns:ns3="6a933acf-e4ea-434f-9a8d-3fe9c2c8df35" targetNamespace="http://schemas.microsoft.com/office/2006/metadata/properties" ma:root="true" ma:fieldsID="11e55e85e7a653bf21f68b2dffe5c4e5" ns2:_="" ns3:_="">
    <xsd:import namespace="a8564899-a8e3-4069-8e6a-ecaf40b2e327"/>
    <xsd:import namespace="6a933acf-e4ea-434f-9a8d-3fe9c2c8d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64899-a8e3-4069-8e6a-ecaf40b2e3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933acf-e4ea-434f-9a8d-3fe9c2c8df3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6a933acf-e4ea-434f-9a8d-3fe9c2c8df35">
      <UserInfo>
        <DisplayName>Benedict Roth</DisplayName>
        <AccountId>15</AccountId>
        <AccountType/>
      </UserInfo>
      <UserInfo>
        <DisplayName>Rachel Gregson</DisplayName>
        <AccountId>18</AccountId>
        <AccountType/>
      </UserInfo>
    </SharedWithUsers>
  </documentManagement>
</p:properties>
</file>

<file path=customXml/itemProps1.xml><?xml version="1.0" encoding="utf-8"?>
<ds:datastoreItem xmlns:ds="http://schemas.openxmlformats.org/officeDocument/2006/customXml" ds:itemID="{D7762CD6-C3A6-4233-89F9-DE15AC34F800}">
  <ds:schemaRefs>
    <ds:schemaRef ds:uri="http://schemas.microsoft.com/sharepoint/v3/contenttype/forms"/>
  </ds:schemaRefs>
</ds:datastoreItem>
</file>

<file path=customXml/itemProps2.xml><?xml version="1.0" encoding="utf-8"?>
<ds:datastoreItem xmlns:ds="http://schemas.openxmlformats.org/officeDocument/2006/customXml" ds:itemID="{0CF2088A-A476-434D-957A-264DD2DEAD04}">
  <ds:schemaRefs>
    <ds:schemaRef ds:uri="http://schemas.microsoft.com/DataMashup"/>
  </ds:schemaRefs>
</ds:datastoreItem>
</file>

<file path=customXml/itemProps3.xml><?xml version="1.0" encoding="utf-8"?>
<ds:datastoreItem xmlns:ds="http://schemas.openxmlformats.org/officeDocument/2006/customXml" ds:itemID="{9CFBCB18-D0A4-4EA1-83A4-A3658C267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64899-a8e3-4069-8e6a-ecaf40b2e327"/>
    <ds:schemaRef ds:uri="6a933acf-e4ea-434f-9a8d-3fe9c2c8d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6D0DF1-F27F-4576-9FE9-04345CD78CAB}">
  <ds:schemaRefs>
    <ds:schemaRef ds:uri="http://schemas.microsoft.com/office/2006/metadata/properties"/>
    <ds:schemaRef ds:uri="http://schemas.microsoft.com/office/infopath/2007/PartnerControls"/>
    <ds:schemaRef ds:uri="72f1c2a6-edd2-4145-99c2-b496a589b47d"/>
    <ds:schemaRef ds:uri="b413c3fd-5a3b-4239-b985-69032e371c04"/>
    <ds:schemaRef ds:uri="aaacb922-5235-4a66-b188-303b9b46fbd7"/>
    <ds:schemaRef ds:uri="0063f72e-ace3-48fb-9c1f-5b513408b31f"/>
    <ds:schemaRef ds:uri="a8f60570-4bd3-4f2b-950b-a996de8ab151"/>
    <ds:schemaRef ds:uri="6a933acf-e4ea-434f-9a8d-3fe9c2c8df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Sign-off Form</vt:lpstr>
      <vt:lpstr>Risk Reporting</vt:lpstr>
      <vt:lpstr>Used</vt:lpstr>
      <vt:lpstr>Programme Progress Summary</vt:lpstr>
      <vt:lpstr>Project Progress Summary</vt:lpstr>
      <vt:lpstr>Project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Nicholas</dc:creator>
  <cp:keywords/>
  <dc:description/>
  <cp:lastModifiedBy>Francis Daley</cp:lastModifiedBy>
  <cp:revision/>
  <dcterms:created xsi:type="dcterms:W3CDTF">2019-12-17T15:03:20Z</dcterms:created>
  <dcterms:modified xsi:type="dcterms:W3CDTF">2022-02-28T09:44:36Z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0x0101001F1C133F8D3B364FAD9E525FF7DD4987</vt:lpwstr>
  </property>
  <property fmtid="{D5CDD505-2E9C-101B-9397-08002B2CF9AE}" pid="3" name="Test Metadata">
    <vt:lpwstr/>
  </property>
  <property fmtid="{D5CDD505-2E9C-101B-9397-08002B2CF9AE}" pid="4" name="MSIP_Label_b0959cb5-d6fa-43bd-af65-dd08ea55ea38_Enabled">
    <vt:lpwstr>true</vt:lpwstr>
  </property>
  <property fmtid="{D5CDD505-2E9C-101B-9397-08002B2CF9AE}" pid="5" name="MSIP_Label_b0959cb5-d6fa-43bd-af65-dd08ea55ea38_SetDate">
    <vt:lpwstr>2021-05-28T09:20:32Z</vt:lpwstr>
  </property>
  <property fmtid="{D5CDD505-2E9C-101B-9397-08002B2CF9AE}" pid="6" name="MSIP_Label_b0959cb5-d6fa-43bd-af65-dd08ea55ea38_Method">
    <vt:lpwstr>Privileged</vt:lpwstr>
  </property>
  <property fmtid="{D5CDD505-2E9C-101B-9397-08002B2CF9AE}" pid="7" name="MSIP_Label_b0959cb5-d6fa-43bd-af65-dd08ea55ea38_Name">
    <vt:lpwstr>b0959cb5-d6fa-43bd-af65-dd08ea55ea38</vt:lpwstr>
  </property>
  <property fmtid="{D5CDD505-2E9C-101B-9397-08002B2CF9AE}" pid="8" name="MSIP_Label_b0959cb5-d6fa-43bd-af65-dd08ea55ea38_SiteId">
    <vt:lpwstr>c947251d-81c4-4c9b-995d-f3d3b7a048c7</vt:lpwstr>
  </property>
  <property fmtid="{D5CDD505-2E9C-101B-9397-08002B2CF9AE}" pid="9" name="MSIP_Label_b0959cb5-d6fa-43bd-af65-dd08ea55ea38_ActionId">
    <vt:lpwstr>9349a4ce-87ba-416c-a5bb-db3601dc00cc</vt:lpwstr>
  </property>
  <property fmtid="{D5CDD505-2E9C-101B-9397-08002B2CF9AE}" pid="10" name="MSIP_Label_b0959cb5-d6fa-43bd-af65-dd08ea55ea38_ContentBits">
    <vt:lpwstr>1</vt:lpwstr>
  </property>
  <property fmtid="{D5CDD505-2E9C-101B-9397-08002B2CF9AE}" pid="11" name="Business Unit">
    <vt:lpwstr>1;#Cities and Local Growth|586b5420-3bbb-4dc1-9b90-fe52ba11e698</vt:lpwstr>
  </property>
  <property fmtid="{D5CDD505-2E9C-101B-9397-08002B2CF9AE}" pid="12" name="_dlc_DocIdItemGuid">
    <vt:lpwstr>d4343b54-6cf0-4daf-abf3-1dc56aa6eb2f</vt:lpwstr>
  </property>
  <property fmtid="{D5CDD505-2E9C-101B-9397-08002B2CF9AE}" pid="13" name="MSIP_Label_ba62f585-b40f-4ab9-bafe-39150f03d124_Enabled">
    <vt:lpwstr>true</vt:lpwstr>
  </property>
  <property fmtid="{D5CDD505-2E9C-101B-9397-08002B2CF9AE}" pid="14" name="MSIP_Label_ba62f585-b40f-4ab9-bafe-39150f03d124_SetDate">
    <vt:lpwstr>2022-01-31T08:37:39Z</vt:lpwstr>
  </property>
  <property fmtid="{D5CDD505-2E9C-101B-9397-08002B2CF9AE}" pid="15" name="MSIP_Label_ba62f585-b40f-4ab9-bafe-39150f03d124_Method">
    <vt:lpwstr>Standard</vt:lpwstr>
  </property>
  <property fmtid="{D5CDD505-2E9C-101B-9397-08002B2CF9AE}" pid="16" name="MSIP_Label_ba62f585-b40f-4ab9-bafe-39150f03d124_Name">
    <vt:lpwstr>OFFICIAL</vt:lpwstr>
  </property>
  <property fmtid="{D5CDD505-2E9C-101B-9397-08002B2CF9AE}" pid="17" name="MSIP_Label_ba62f585-b40f-4ab9-bafe-39150f03d124_SiteId">
    <vt:lpwstr>cbac7005-02c1-43eb-b497-e6492d1b2dd8</vt:lpwstr>
  </property>
  <property fmtid="{D5CDD505-2E9C-101B-9397-08002B2CF9AE}" pid="18" name="MSIP_Label_ba62f585-b40f-4ab9-bafe-39150f03d124_ActionId">
    <vt:lpwstr>1490b74b-d01d-4430-8a27-4aa32d463617</vt:lpwstr>
  </property>
  <property fmtid="{D5CDD505-2E9C-101B-9397-08002B2CF9AE}" pid="19" name="MSIP_Label_ba62f585-b40f-4ab9-bafe-39150f03d124_ContentBits">
    <vt:lpwstr>0</vt:lpwstr>
  </property>
</Properties>
</file>